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65" activeTab="2"/>
  </bookViews>
  <sheets>
    <sheet name="G1" sheetId="1" r:id="rId1"/>
    <sheet name="G2" sheetId="2" r:id="rId2"/>
    <sheet name="G3" sheetId="3" r:id="rId3"/>
    <sheet name="G4" sheetId="4" r:id="rId4"/>
    <sheet name="G5" sheetId="5" r:id="rId5"/>
    <sheet name="G6" sheetId="6" r:id="rId6"/>
    <sheet name="SOCIETA" sheetId="7" r:id="rId7"/>
  </sheets>
  <definedNames/>
  <calcPr fullCalcOnLoad="1"/>
</workbook>
</file>

<file path=xl/sharedStrings.xml><?xml version="1.0" encoding="utf-8"?>
<sst xmlns="http://schemas.openxmlformats.org/spreadsheetml/2006/main" count="984" uniqueCount="478">
  <si>
    <t>TOTALE</t>
  </si>
  <si>
    <t xml:space="preserve">CATEGORIA  G 1 </t>
  </si>
  <si>
    <t>G 1  - FEMMINILE</t>
  </si>
  <si>
    <t>G 2  - FEMMINILE</t>
  </si>
  <si>
    <t xml:space="preserve">CATEGORIA  G 3 </t>
  </si>
  <si>
    <t>G 3  - FEMMINILE</t>
  </si>
  <si>
    <t xml:space="preserve">CATEGORIA  G 4 </t>
  </si>
  <si>
    <t>G 4  - FEMMINILE</t>
  </si>
  <si>
    <t xml:space="preserve">CATEGORIA  G 5 </t>
  </si>
  <si>
    <t xml:space="preserve">CATEGORIA  G 6 </t>
  </si>
  <si>
    <t>G 6  - FEMMINILE</t>
  </si>
  <si>
    <t>SOCIETA'</t>
  </si>
  <si>
    <t>G 5  - FEMMINILE</t>
  </si>
  <si>
    <t>G 1  - MASCHILE</t>
  </si>
  <si>
    <t>G 2  - MASCHILE</t>
  </si>
  <si>
    <t>G 3  - MASCHILE</t>
  </si>
  <si>
    <t>G 4  - MASCHILE</t>
  </si>
  <si>
    <t>G 5  - MASCHILE</t>
  </si>
  <si>
    <t>G 6  - MASCHILE</t>
  </si>
  <si>
    <t>SCARTI</t>
  </si>
  <si>
    <t xml:space="preserve">CATEGORIA  G 2 </t>
  </si>
  <si>
    <t>PUNTEGGI  SOCIETA'</t>
  </si>
  <si>
    <t xml:space="preserve"> (primi 10 di ogni categoria)</t>
  </si>
  <si>
    <t>4)  7</t>
  </si>
  <si>
    <t>5)  6</t>
  </si>
  <si>
    <t>6)  5</t>
  </si>
  <si>
    <t>7)  4</t>
  </si>
  <si>
    <t>8)  3</t>
  </si>
  <si>
    <t>9)  2</t>
  </si>
  <si>
    <t>10) 1</t>
  </si>
  <si>
    <t>1)  10</t>
  </si>
  <si>
    <t>2)  9</t>
  </si>
  <si>
    <t>3)  8</t>
  </si>
  <si>
    <t>* in caso di un numero di partenti inferiore a 10  si partirà dallo stesso numero massimo a scalare. ( es. 3 partenti – 3,2,1,).</t>
  </si>
  <si>
    <t xml:space="preserve">PUNTEGGI  </t>
  </si>
  <si>
    <t>In caso di parità scelta dei migliori risultati</t>
  </si>
  <si>
    <t>MTB INCREA BRUGHERIO</t>
  </si>
  <si>
    <t>TEAM SPREAFICO VELO PLUS</t>
  </si>
  <si>
    <t>ALPIN BIKE EDILBI</t>
  </si>
  <si>
    <t>TEAM OLIVETO</t>
  </si>
  <si>
    <t>BIKERS PETOSINO</t>
  </si>
  <si>
    <t>GROSIO CICLISMO</t>
  </si>
  <si>
    <t>TALAMONA SPORT TEAM</t>
  </si>
  <si>
    <t>LISSONE MTB</t>
  </si>
  <si>
    <t>U.S. CASSINA DE BRACCHI</t>
  </si>
  <si>
    <t>Pavia</t>
  </si>
  <si>
    <t>Petosino</t>
  </si>
  <si>
    <t>Valdidentro</t>
  </si>
  <si>
    <t>TROFEO LOMBARDIA  MTB 2012</t>
  </si>
  <si>
    <t>Brescia</t>
  </si>
  <si>
    <t>Lissone</t>
  </si>
  <si>
    <t>Paladina</t>
  </si>
  <si>
    <t xml:space="preserve">Cantù </t>
  </si>
  <si>
    <t>Lanzada</t>
  </si>
  <si>
    <t>Casatenovo</t>
  </si>
  <si>
    <t>DONADONI ANNAGIULIA</t>
  </si>
  <si>
    <t>PROTEK DELLA BONA D.</t>
  </si>
  <si>
    <t>AXEVO ALBA OROBIA BIKE</t>
  </si>
  <si>
    <t>ASD GC DESTRO</t>
  </si>
  <si>
    <t>BI&amp;ESSE INFOTRE</t>
  </si>
  <si>
    <t>SCUOLA MTB IL BRANCO</t>
  </si>
  <si>
    <t>ENJOY BIKE</t>
  </si>
  <si>
    <t>VILLESE</t>
  </si>
  <si>
    <t>AXEVO  ALBA OROBIA BIKE</t>
  </si>
  <si>
    <t>BIKE PLANET PULINET</t>
  </si>
  <si>
    <t>U.S.CASSINA DE'BRACCHI</t>
  </si>
  <si>
    <t>MELAVI'TIRANO BIKE</t>
  </si>
  <si>
    <t>AXEVO - ALBA OROBIA BIKE</t>
  </si>
  <si>
    <t>BIKERS PETOSINO SCUOLA MTB</t>
  </si>
  <si>
    <t>GRUPPO ALPINISTICO NEMBRESE</t>
  </si>
  <si>
    <t>GRIECO RICCARDO</t>
  </si>
  <si>
    <t>GARLASCHELLI GIACOMO</t>
  </si>
  <si>
    <t>FERRERIO LORENZO</t>
  </si>
  <si>
    <t>FRANZONI MANUEL</t>
  </si>
  <si>
    <t>DI FALCO MIRKO</t>
  </si>
  <si>
    <t>VITALE DANIEL</t>
  </si>
  <si>
    <t>BELOTTI ANDREA</t>
  </si>
  <si>
    <t>CAPRINI RICCARDO</t>
  </si>
  <si>
    <t>MARTINELLI FABIO</t>
  </si>
  <si>
    <t>FERRANDO DAVIDE</t>
  </si>
  <si>
    <t>GUZZONATO DAVIDE</t>
  </si>
  <si>
    <t>GALBUSERA TOMMASO</t>
  </si>
  <si>
    <t>GRANATA FILIPPO</t>
  </si>
  <si>
    <t>ZANARDINI VALERIO</t>
  </si>
  <si>
    <t>VERSIGLIA ANDREA</t>
  </si>
  <si>
    <t>ADAMOLI MATTIA</t>
  </si>
  <si>
    <t>CASPANI MICHELE</t>
  </si>
  <si>
    <t>VALSECCHI SAMUELE</t>
  </si>
  <si>
    <t xml:space="preserve">TEAM SPREAFICO </t>
  </si>
  <si>
    <t>GROSSULE MARCO</t>
  </si>
  <si>
    <t>TORRACCA CARLO</t>
  </si>
  <si>
    <t>MARTINELLI CRISTIAN</t>
  </si>
  <si>
    <t>JEZM DIEGO</t>
  </si>
  <si>
    <t>PEROLI GIORGIA</t>
  </si>
  <si>
    <t>ALLOCCA FIAMMETTA</t>
  </si>
  <si>
    <t>MAGNI BEATRICE</t>
  </si>
  <si>
    <t>MARCHETTI SOFIA</t>
  </si>
  <si>
    <t>SACCHI CHIARA</t>
  </si>
  <si>
    <t>GOZZI MARCO</t>
  </si>
  <si>
    <t>MAPELLI CRISTIAN</t>
  </si>
  <si>
    <t>BRAMBILLA RICCARDO</t>
  </si>
  <si>
    <t>COLOMBO FABIO</t>
  </si>
  <si>
    <t>DELL'ORO MATTEO</t>
  </si>
  <si>
    <t>COLLA RICCARDO</t>
  </si>
  <si>
    <t>DAMIANI ALESSANDRO</t>
  </si>
  <si>
    <t>SIMONETTA SEBASTIANO</t>
  </si>
  <si>
    <t>BOSISIO CRISTIAN</t>
  </si>
  <si>
    <t>FANOLI DAVIDE</t>
  </si>
  <si>
    <t>FLORIAN FABIO</t>
  </si>
  <si>
    <t>GALBUSERA ANDREA</t>
  </si>
  <si>
    <t>GIANGIACOMI SIMONE</t>
  </si>
  <si>
    <t>PEREGO LUCA</t>
  </si>
  <si>
    <t>DONADONI ALESSANDRO</t>
  </si>
  <si>
    <t>COLOMBI MATTEO</t>
  </si>
  <si>
    <t>CANOLA EDOARDO</t>
  </si>
  <si>
    <t>COMETTI AURORA</t>
  </si>
  <si>
    <t>MARENGHI SARA</t>
  </si>
  <si>
    <t>BALA ALESSIA</t>
  </si>
  <si>
    <t>MARTINELLI GRETA</t>
  </si>
  <si>
    <t>PEDRONI CHIARA</t>
  </si>
  <si>
    <t>MOTTA ALESSANDRO</t>
  </si>
  <si>
    <t>VISCARDI GIULIO</t>
  </si>
  <si>
    <t>D'AMATO ANDREA</t>
  </si>
  <si>
    <t>BUSIELLO MARCO</t>
  </si>
  <si>
    <t>BERETTA MATTIA</t>
  </si>
  <si>
    <t>NEGRI GREGORIO</t>
  </si>
  <si>
    <t>MOTTA SAMUELE</t>
  </si>
  <si>
    <t>ZAMBELLI GABRIELE</t>
  </si>
  <si>
    <t>BIFFI TOMMASO</t>
  </si>
  <si>
    <t>COLOMBO FILIPPO</t>
  </si>
  <si>
    <t>LUONGO ANDREA</t>
  </si>
  <si>
    <t>LUONGO STEFANO</t>
  </si>
  <si>
    <t>CURTI MARCO</t>
  </si>
  <si>
    <t>GREGUOLDO GABRIEL</t>
  </si>
  <si>
    <t>RADAELLI GABRIELE</t>
  </si>
  <si>
    <t>ABATE SIMONE</t>
  </si>
  <si>
    <t>CUSEO MARCO</t>
  </si>
  <si>
    <t>DEL VAGLIO ANDREA</t>
  </si>
  <si>
    <t>TENCA TOMMASO</t>
  </si>
  <si>
    <t>GOTTI MATTIA</t>
  </si>
  <si>
    <t>ZANGA MARTA</t>
  </si>
  <si>
    <t>ACQUISTAPACE VITTORIA</t>
  </si>
  <si>
    <t>BOSISIO SARA</t>
  </si>
  <si>
    <t>D'AMATO IRENE</t>
  </si>
  <si>
    <t>AMADEO AURORA</t>
  </si>
  <si>
    <t>SCEVOLA MELATI</t>
  </si>
  <si>
    <t>FERRARIO LORENZO</t>
  </si>
  <si>
    <t>COLOMBO ANDREA</t>
  </si>
  <si>
    <t>MARTINELLI ALESSIO</t>
  </si>
  <si>
    <t>RAVAIOLI MATTIA</t>
  </si>
  <si>
    <t>LEONE SAMUELE</t>
  </si>
  <si>
    <t>GALLI ANDREA</t>
  </si>
  <si>
    <t>FLATI DANIELE</t>
  </si>
  <si>
    <t>BELOTTI MATTIA</t>
  </si>
  <si>
    <t>GUZZONATO GREGORIO</t>
  </si>
  <si>
    <t>ALBIERO GIOVANNI</t>
  </si>
  <si>
    <t>POZZI MARCO</t>
  </si>
  <si>
    <t>PAGANI GIOVANNI</t>
  </si>
  <si>
    <t>SALCONE STEFANO</t>
  </si>
  <si>
    <t>RANCATI JOHAN</t>
  </si>
  <si>
    <t>FERRARO FRANCESCO</t>
  </si>
  <si>
    <t>MAGNI FRANCESCO</t>
  </si>
  <si>
    <t>GAETA MATTEO</t>
  </si>
  <si>
    <t>MOTALLI LETIZIA</t>
  </si>
  <si>
    <t>BERTONI GIULIA</t>
  </si>
  <si>
    <t>ROTA NOEMI</t>
  </si>
  <si>
    <t>TASSO LELIA</t>
  </si>
  <si>
    <t>BELLONI STEFANIA</t>
  </si>
  <si>
    <t>CASPANI RICCARDO</t>
  </si>
  <si>
    <t>DE PIAZ MARCO</t>
  </si>
  <si>
    <t>VALSECCHI ANDREA</t>
  </si>
  <si>
    <t>GRASSI MARCO</t>
  </si>
  <si>
    <t>ACQUISTAPACE SAMUELE</t>
  </si>
  <si>
    <t>GHILARDI MICHELE</t>
  </si>
  <si>
    <t>GELMINI IVAN</t>
  </si>
  <si>
    <t>BERBENNI CAMILLO</t>
  </si>
  <si>
    <t>CANCLINI ENEA</t>
  </si>
  <si>
    <t>CUCCAGNA ALESSANDRO</t>
  </si>
  <si>
    <t>MARZOLLA SIMONE</t>
  </si>
  <si>
    <t>FRIGERIO RICCARDO</t>
  </si>
  <si>
    <t>DELL'ORO MARCO</t>
  </si>
  <si>
    <t>BIFFI JACOPO</t>
  </si>
  <si>
    <t>CAPRINI ALESSANDRO</t>
  </si>
  <si>
    <t>CONSONNI CRISTIAN</t>
  </si>
  <si>
    <t>GRANATA GABRIELE</t>
  </si>
  <si>
    <t>BOCEDA CHRISTIAN</t>
  </si>
  <si>
    <t>MOTTA ALESSIO</t>
  </si>
  <si>
    <t>ARTIFONI PAOLO</t>
  </si>
  <si>
    <t>BELTRAMI ALBERTO</t>
  </si>
  <si>
    <t>POLA ILARIA</t>
  </si>
  <si>
    <t>BELTRAMI ANNA</t>
  </si>
  <si>
    <t>PEDROTTI ARIANNA</t>
  </si>
  <si>
    <t>GRANATA ASIA</t>
  </si>
  <si>
    <t>DESTRO ALICE</t>
  </si>
  <si>
    <t>CORTINOVIS MARTA</t>
  </si>
  <si>
    <t>ZOCCA FEDERICA</t>
  </si>
  <si>
    <t>PARRAVICINI ELEONORA</t>
  </si>
  <si>
    <t>(10 punti di partecipazione)</t>
  </si>
  <si>
    <t>Per la classifica finale del Trofeo saranno ritenuti validi  i migliori 6 risultati; l’ultima prova assegna il punteggio doppio.</t>
  </si>
  <si>
    <t>Per poter essere inseriti nella classifica finale il concorrente dovrà avere almeno 6 risultati utili.</t>
  </si>
  <si>
    <t>D.D. TEAM PROTEK DELLA BONA DAMIANI</t>
  </si>
  <si>
    <t>MARA VERONICA</t>
  </si>
  <si>
    <t>FERRARA GIORGIO</t>
  </si>
  <si>
    <t>SIRONE BIKE</t>
  </si>
  <si>
    <t>PICECH NICO</t>
  </si>
  <si>
    <t>AGAZZI RICCARDO</t>
  </si>
  <si>
    <t>FRANZINI GREGORIO</t>
  </si>
  <si>
    <t>DEL CURTO DARIO</t>
  </si>
  <si>
    <t>COLA DAVIDE</t>
  </si>
  <si>
    <t>D.D. PROTEK DELLA BONA D.</t>
  </si>
  <si>
    <t>FERRETTI JACOPO</t>
  </si>
  <si>
    <t>PASTORI MICHELE</t>
  </si>
  <si>
    <t xml:space="preserve">CORSI NICOLO' </t>
  </si>
  <si>
    <t>S.C. BARBIERI</t>
  </si>
  <si>
    <t>COLOMBO CHIARA</t>
  </si>
  <si>
    <t>FRANZINI IVAN</t>
  </si>
  <si>
    <t>MAFFEIS MATTEO</t>
  </si>
  <si>
    <t>SCUOLA MTB SAN PAOLO</t>
  </si>
  <si>
    <t>PANZA JACOPO</t>
  </si>
  <si>
    <t>GASPARINI SIMONE</t>
  </si>
  <si>
    <t>MTB FELICE GIMONDI</t>
  </si>
  <si>
    <t>PIANTA FEDERICO</t>
  </si>
  <si>
    <t>MELAVI' TIRANO BIKE</t>
  </si>
  <si>
    <t>MANZONI GABRIELE</t>
  </si>
  <si>
    <t>GHILARDI DAVIDE</t>
  </si>
  <si>
    <t>BERETTA MATTEO</t>
  </si>
  <si>
    <t>FORMOSO MATTIA</t>
  </si>
  <si>
    <t>SCACCABAROZZI MICHAEL</t>
  </si>
  <si>
    <t>TAGLIABUE TIMOTHY</t>
  </si>
  <si>
    <t>BARBOTTI MATTEO</t>
  </si>
  <si>
    <t>COLLEONI VALENTIN A</t>
  </si>
  <si>
    <t>FRANZINI RACHELE</t>
  </si>
  <si>
    <t>BRADANINI MARIANNA</t>
  </si>
  <si>
    <t>CARCACI SERENA</t>
  </si>
  <si>
    <t>ROSSETTI GIADA</t>
  </si>
  <si>
    <t>GAGGINI  MARTINA</t>
  </si>
  <si>
    <t>BARUFFINI SIMONE</t>
  </si>
  <si>
    <t>PINI  MASSIMILIANO</t>
  </si>
  <si>
    <t>GAN NEMBRO</t>
  </si>
  <si>
    <t>MOSCATELLI FEDERICO</t>
  </si>
  <si>
    <t>SALA WILLIAM</t>
  </si>
  <si>
    <t>DI STEFANO NICHOLAS</t>
  </si>
  <si>
    <t>BASSI MARTINA</t>
  </si>
  <si>
    <t>CURTI MICHELA</t>
  </si>
  <si>
    <t>GROSIO  CICLISMO</t>
  </si>
  <si>
    <t>PESENTI SAMANTA</t>
  </si>
  <si>
    <t>COLLEONI MAURO</t>
  </si>
  <si>
    <t>MARIANI ANDREA</t>
  </si>
  <si>
    <t>CASSINA DE BRACCHI</t>
  </si>
  <si>
    <t>PASTORI LORENZO</t>
  </si>
  <si>
    <t>BUFANO LORENZO</t>
  </si>
  <si>
    <t>BINDONI PAOLO</t>
  </si>
  <si>
    <t>MARINI MATTEO</t>
  </si>
  <si>
    <t>TABAGLIO SEBASTIANO</t>
  </si>
  <si>
    <t>MTB ITALIA</t>
  </si>
  <si>
    <t>DELL'OCA MATTIA</t>
  </si>
  <si>
    <t>MENEGHETTI MANUEL</t>
  </si>
  <si>
    <t>MAZZA ERIK</t>
  </si>
  <si>
    <t>PANZA NICCOLO'</t>
  </si>
  <si>
    <t>ROVELLI LUCREZIA</t>
  </si>
  <si>
    <t>COLA RICCARDO</t>
  </si>
  <si>
    <t>D.D.PROTEK DELLA BONA D.</t>
  </si>
  <si>
    <t>FRANCHINI LUCA</t>
  </si>
  <si>
    <t>CASPANI LUCA</t>
  </si>
  <si>
    <t>MANENTI MICHAEL</t>
  </si>
  <si>
    <t>G.S. CICLI FIORIN DESPAR</t>
  </si>
  <si>
    <t>SEGHEZZI MARTINA</t>
  </si>
  <si>
    <t>PETTINARI FRANCESCA</t>
  </si>
  <si>
    <t>V.C. MUGGIO' FISCAL OFFICE</t>
  </si>
  <si>
    <t>POLISPORTIVA  GHISALBESE</t>
  </si>
  <si>
    <t>BRAMATI CHRISTIAN</t>
  </si>
  <si>
    <t>TEAM BRAMATI</t>
  </si>
  <si>
    <t>CANCEDDA EROS</t>
  </si>
  <si>
    <t>TEAM GALBIATI</t>
  </si>
  <si>
    <t>MONTRASIO TOMMASO</t>
  </si>
  <si>
    <t>CAZZANIGA RICCARDO</t>
  </si>
  <si>
    <t>GRITTI ANDREA</t>
  </si>
  <si>
    <t>DENTI ANDREA</t>
  </si>
  <si>
    <t>PULECCHI FEDERICO</t>
  </si>
  <si>
    <t>BERNARDI SAMUELE</t>
  </si>
  <si>
    <t>TASSETTI LORENZO</t>
  </si>
  <si>
    <t>GNOCCHI FEDERICO</t>
  </si>
  <si>
    <t>DELL'ORTO LEONARDO</t>
  </si>
  <si>
    <t>RECALCATI MARTINA</t>
  </si>
  <si>
    <t>VELO CLUB SOVICO</t>
  </si>
  <si>
    <t>CERIELLO MATILDE</t>
  </si>
  <si>
    <t>SOTTINI MATILDE</t>
  </si>
  <si>
    <t>FOSSATI GIULIA</t>
  </si>
  <si>
    <t>CORTI MANUEL</t>
  </si>
  <si>
    <t>SAITA RICCARDO</t>
  </si>
  <si>
    <t>BASSANI GABRIELE</t>
  </si>
  <si>
    <t>SCUOLA MTB SAN PAOLO D'ARGON</t>
  </si>
  <si>
    <t>MADASCHI SIMONE</t>
  </si>
  <si>
    <t>FOLCINI RICCARDO</t>
  </si>
  <si>
    <t>SEGHEZZI MANUEL</t>
  </si>
  <si>
    <t>FOSSATI GIACOMO</t>
  </si>
  <si>
    <t>LANERI RICCARDO</t>
  </si>
  <si>
    <t>BRAMATI LUCIA</t>
  </si>
  <si>
    <t>BRACCHI GIULIA</t>
  </si>
  <si>
    <t>MANENTI ALESSIA</t>
  </si>
  <si>
    <t>PEDRONI LORENZO</t>
  </si>
  <si>
    <t>MAZZOLA SOFIEN</t>
  </si>
  <si>
    <t>CONCA ALESSANDRO</t>
  </si>
  <si>
    <t xml:space="preserve">ALBERTI SASHA </t>
  </si>
  <si>
    <t>DE LUIGI FEDERICO</t>
  </si>
  <si>
    <t>BRACCHI CHIARA</t>
  </si>
  <si>
    <t>U.S. BORMIESE</t>
  </si>
  <si>
    <t>SALIGARI LUCA</t>
  </si>
  <si>
    <t>CIAPPONI STEFANO</t>
  </si>
  <si>
    <t>LAZZARONI GUGLIELMO</t>
  </si>
  <si>
    <t>PERLINI ANDREA</t>
  </si>
  <si>
    <t>BALESTRA AMERIGO</t>
  </si>
  <si>
    <t>SOTTINI ALESSANDRO</t>
  </si>
  <si>
    <t>TIRONI DAVIDE</t>
  </si>
  <si>
    <t>DELL'OCA NICOLAS</t>
  </si>
  <si>
    <t>ALMERARES GIORGIO</t>
  </si>
  <si>
    <t>MADDINELLI MATTEO</t>
  </si>
  <si>
    <t>TEAM GIANBENINI</t>
  </si>
  <si>
    <t>PASOLINI ALESSANDRO</t>
  </si>
  <si>
    <t>COLOMBO FRANCESCO</t>
  </si>
  <si>
    <t>SCUOLA MTB F. GIMONDI</t>
  </si>
  <si>
    <t>NAVONI STEFANO</t>
  </si>
  <si>
    <t>LE MARMOTTE</t>
  </si>
  <si>
    <t>BRENA ALBERTO</t>
  </si>
  <si>
    <t>MORABITO JAN MAURIZIO</t>
  </si>
  <si>
    <t>GIAMBELLUCA SIMONE</t>
  </si>
  <si>
    <t>RUBINO LORENZO</t>
  </si>
  <si>
    <t>MORO OSCAR</t>
  </si>
  <si>
    <t>SCANDELLI ALBERTO</t>
  </si>
  <si>
    <t xml:space="preserve">ACETI NICOLO' </t>
  </si>
  <si>
    <t>GHISALBESE</t>
  </si>
  <si>
    <t>LEIDI NICOLA</t>
  </si>
  <si>
    <t>GUZZO FOLIARO TOMMASO</t>
  </si>
  <si>
    <t>GUSMINI MATTEO</t>
  </si>
  <si>
    <t>MAIOLANI JAGO</t>
  </si>
  <si>
    <t>MECCA DAVIDE</t>
  </si>
  <si>
    <t>TESTA RICCARDO</t>
  </si>
  <si>
    <t>AIELLO KEVIN</t>
  </si>
  <si>
    <t>BONATI LUCA</t>
  </si>
  <si>
    <t>GIAVARINI FILIPPO</t>
  </si>
  <si>
    <t>MINOTTI CHIARA</t>
  </si>
  <si>
    <t>MANENTI NOEMI</t>
  </si>
  <si>
    <t>GAZZANIGHESE</t>
  </si>
  <si>
    <t>LE MARMOTTE LORETO</t>
  </si>
  <si>
    <t>ASSOLARI OSCAR</t>
  </si>
  <si>
    <t>MAFFI ANDREA</t>
  </si>
  <si>
    <t>SPIRANO CICLISMO</t>
  </si>
  <si>
    <t>PETRESINI DAVIDE</t>
  </si>
  <si>
    <t>ANGERETTI SIMONE</t>
  </si>
  <si>
    <t>VEGGIAN MAICOL</t>
  </si>
  <si>
    <t>GS CICLI FIORIN DESPAR</t>
  </si>
  <si>
    <t>MAZZOLENI MARCO</t>
  </si>
  <si>
    <t>SCANDELLI DARIO</t>
  </si>
  <si>
    <t xml:space="preserve">MAIOLANI SOFIA </t>
  </si>
  <si>
    <t>MAIOLANI SILVIA</t>
  </si>
  <si>
    <t>MINOTTI SIMONE</t>
  </si>
  <si>
    <t>MILESI LUCA</t>
  </si>
  <si>
    <t>BRENA RICCARDO</t>
  </si>
  <si>
    <t>GAVARDI LUCA</t>
  </si>
  <si>
    <t>ARTINA NICOLA</t>
  </si>
  <si>
    <t>NAIBO FEDERICO</t>
  </si>
  <si>
    <t>BERGAMELLI ALESSANDRO</t>
  </si>
  <si>
    <t>LUPO PASINI GABRIELE</t>
  </si>
  <si>
    <t>MAZZOLENI FABIO</t>
  </si>
  <si>
    <t>DEL CURTO LEONARDO</t>
  </si>
  <si>
    <t>ZANOLETTI DAVIDE</t>
  </si>
  <si>
    <t>PELLICIOLI ALEX</t>
  </si>
  <si>
    <t>ZANDA GIOVANNI</t>
  </si>
  <si>
    <t>ROSSI MIRKO</t>
  </si>
  <si>
    <t>PAGANI LORENZO</t>
  </si>
  <si>
    <t xml:space="preserve">LEIDI NICOLO' </t>
  </si>
  <si>
    <t>MAZZOCCHI LUCA</t>
  </si>
  <si>
    <t>TAPIA ANGELO</t>
  </si>
  <si>
    <t>FACHERIS SIMONE</t>
  </si>
  <si>
    <t>MAIOLANI AURORA</t>
  </si>
  <si>
    <t>MANENTI NICOLA</t>
  </si>
  <si>
    <t>ROTA LUCIANO</t>
  </si>
  <si>
    <t>VAVASSORI SIMONE</t>
  </si>
  <si>
    <t>SHEHI ARMANDO</t>
  </si>
  <si>
    <t>GAMBIRASIO IVAN</t>
  </si>
  <si>
    <t>NEW TEAM TICINO GREEN</t>
  </si>
  <si>
    <t>PRATO ALLESSANDRO</t>
  </si>
  <si>
    <t>VILLONGO</t>
  </si>
  <si>
    <t>ZUCCALI NICOLAS</t>
  </si>
  <si>
    <t>BERTOCCHI KEVIN</t>
  </si>
  <si>
    <t>CICLISTI VALGANDINO</t>
  </si>
  <si>
    <t>1O</t>
  </si>
  <si>
    <t>TOMASONI LUCA</t>
  </si>
  <si>
    <t>MAGGIONI STEFANO</t>
  </si>
  <si>
    <t>ZUCCHETTI MICHELE</t>
  </si>
  <si>
    <t>CICLO TEAM NEMBRO</t>
  </si>
  <si>
    <t>PREVITALI MATTEO</t>
  </si>
  <si>
    <t>MOZZI  MANUEL</t>
  </si>
  <si>
    <t>BASSINI FABIO</t>
  </si>
  <si>
    <t>ROTA MARCO</t>
  </si>
  <si>
    <t>CAMPOLO MATVEY</t>
  </si>
  <si>
    <t>BASSINI ALESSANDRA</t>
  </si>
  <si>
    <t>ISENI ROBERTO</t>
  </si>
  <si>
    <t>PIATTI EDOARDO</t>
  </si>
  <si>
    <t>SPADA SEBASTIANO</t>
  </si>
  <si>
    <t>BENINI MATTIA</t>
  </si>
  <si>
    <t>PERRONE THOMAS</t>
  </si>
  <si>
    <t>FAGIANI IVAN</t>
  </si>
  <si>
    <t>TOMASONI ANDREA</t>
  </si>
  <si>
    <t>FORLANI FEDERICO</t>
  </si>
  <si>
    <t>FERE' PIETRO</t>
  </si>
  <si>
    <t>G.P. RACER TEAM</t>
  </si>
  <si>
    <t>FIORIN MATTEO</t>
  </si>
  <si>
    <t>PIGNI EDOARDO</t>
  </si>
  <si>
    <t>DAL SOGLIO LUCA</t>
  </si>
  <si>
    <t>DI IORIO LUCA</t>
  </si>
  <si>
    <t>SALVIONI LORENZO</t>
  </si>
  <si>
    <t>GALLESI GIACOMO</t>
  </si>
  <si>
    <t>CALLEGARI SAMUELE</t>
  </si>
  <si>
    <t>ZAMBONI RICCARDO</t>
  </si>
  <si>
    <t>CIAPONI MARTA</t>
  </si>
  <si>
    <t>ROSSI FRANCESCA</t>
  </si>
  <si>
    <t>SANNA ELIA</t>
  </si>
  <si>
    <t>LURAGHI ANDREA</t>
  </si>
  <si>
    <t>FANTONI BRYAN</t>
  </si>
  <si>
    <t>FERRARIO CHRISTIAN</t>
  </si>
  <si>
    <t>ORLANDO MIRKO</t>
  </si>
  <si>
    <t>TROMBELLA LUCA</t>
  </si>
  <si>
    <t>MERENDA ALESSANDRO</t>
  </si>
  <si>
    <t>FIORIN SARA</t>
  </si>
  <si>
    <t>MONTORIO FRANCESCA</t>
  </si>
  <si>
    <t>CALLEGARI CHRISTIAN</t>
  </si>
  <si>
    <t>GIUNZIONI BEATRICE</t>
  </si>
  <si>
    <t>CASPANI DANILO</t>
  </si>
  <si>
    <t>BARDEA MICHELA</t>
  </si>
  <si>
    <t>SALA AGNESE</t>
  </si>
  <si>
    <t>BLASON ERIK</t>
  </si>
  <si>
    <t>FACHIN FABIANA</t>
  </si>
  <si>
    <t>FATTORE MARCO</t>
  </si>
  <si>
    <t>US BORMIESE</t>
  </si>
  <si>
    <t>PONTI GIACOMO</t>
  </si>
  <si>
    <t>SPORTING CLUB LIVIGNO</t>
  </si>
  <si>
    <t>TRAMERI GIOVANNI</t>
  </si>
  <si>
    <t>FOPPOLI FEDERICO</t>
  </si>
  <si>
    <t>LONGA GIACOMO</t>
  </si>
  <si>
    <t>SPILLER EMILIA</t>
  </si>
  <si>
    <t>ZAZZI GIULIA</t>
  </si>
  <si>
    <t>CARNINI STEFANO</t>
  </si>
  <si>
    <t>BOLANDRINI GIOELE</t>
  </si>
  <si>
    <t>SALA MARCELLA</t>
  </si>
  <si>
    <t>PINI ANGELICA</t>
  </si>
  <si>
    <t>CECINI GRETA</t>
  </si>
  <si>
    <t>FACHIN ARIANNA</t>
  </si>
  <si>
    <t>FAGGI DAVIDE</t>
  </si>
  <si>
    <t>BORMOLINI PASCAL</t>
  </si>
  <si>
    <t>FAGGI SAMUELE</t>
  </si>
  <si>
    <t>DELLA BONA RICCARDO</t>
  </si>
  <si>
    <t>RIATTI MATTEO</t>
  </si>
  <si>
    <t>TRAMERI ILARIA</t>
  </si>
  <si>
    <t>SILVESTRI PAOLO</t>
  </si>
  <si>
    <t>MASCIADRI ALDO</t>
  </si>
  <si>
    <t>RIZZI JACOPO ALBERTO</t>
  </si>
  <si>
    <t>G.S. ALZATE BRIANZA</t>
  </si>
  <si>
    <t>PIROVANO JACOPO</t>
  </si>
  <si>
    <t>CONSOLARO IVAN</t>
  </si>
  <si>
    <t>MOTTA GIACOMO MARIO</t>
  </si>
  <si>
    <t>MERENDA GLORIA</t>
  </si>
  <si>
    <t>SERIO ALESSANDRO</t>
  </si>
  <si>
    <t>ROGORA TOMMASO</t>
  </si>
  <si>
    <t>VECCHIO STEFANO IVAN</t>
  </si>
  <si>
    <t>BANFI ALESSIO</t>
  </si>
  <si>
    <t>TEAM PRO BIKE</t>
  </si>
  <si>
    <t>MOLTENI NICOLO'</t>
  </si>
  <si>
    <t>BENECCHI ANGELICA</t>
  </si>
  <si>
    <t>BENECCHI BEATRICE</t>
  </si>
  <si>
    <t>GERACI MIRCO</t>
  </si>
  <si>
    <t>CONCSOLARO GABRIELE</t>
  </si>
  <si>
    <t>G.S. CICLI FIORIN</t>
  </si>
  <si>
    <t>MILAN GIACOMO</t>
  </si>
  <si>
    <t>TEAM PRO BIKE JUNIOR</t>
  </si>
  <si>
    <t>DE PASQUALE VASCO</t>
  </si>
  <si>
    <t>GAMBA DAVIDE</t>
  </si>
  <si>
    <t>ACEFALO SARA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</si>
</sst>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mm\-yy"/>
    <numFmt numFmtId="171" formatCode="[$-410]dddd\ d\ mmmm\ yyyy"/>
    <numFmt numFmtId="172" formatCode="d/m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d/m/yyyy"/>
  </numFmts>
  <fonts count="39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i/>
      <sz val="7.5"/>
      <name val="Arial"/>
      <family val="2"/>
    </font>
    <font>
      <sz val="6.5"/>
      <name val="Arial"/>
      <family val="2"/>
    </font>
    <font>
      <b/>
      <i/>
      <sz val="12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9.5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 style="hair"/>
      <bottom style="hair"/>
    </border>
    <border>
      <left style="double"/>
      <right style="double"/>
      <top style="double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19" borderId="11" xfId="0" applyFont="1" applyFill="1" applyBorder="1" applyAlignment="1">
      <alignment/>
    </xf>
    <xf numFmtId="0" fontId="9" fillId="22" borderId="11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4" fillId="24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textRotation="255"/>
    </xf>
    <xf numFmtId="0" fontId="13" fillId="0" borderId="0" xfId="0" applyFont="1" applyAlignment="1">
      <alignment horizontal="left" textRotation="255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 indent="5"/>
    </xf>
    <xf numFmtId="0" fontId="9" fillId="22" borderId="11" xfId="0" applyFont="1" applyFill="1" applyBorder="1" applyAlignment="1">
      <alignment horizontal="left"/>
    </xf>
    <xf numFmtId="0" fontId="3" fillId="25" borderId="11" xfId="0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5" fillId="24" borderId="15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/>
    </xf>
    <xf numFmtId="0" fontId="16" fillId="11" borderId="16" xfId="0" applyFont="1" applyFill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 indent="5"/>
    </xf>
    <xf numFmtId="172" fontId="6" fillId="19" borderId="17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3" fillId="0" borderId="11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177" fontId="3" fillId="11" borderId="18" xfId="0" applyNumberFormat="1" applyFont="1" applyFill="1" applyBorder="1" applyAlignment="1">
      <alignment horizontal="center"/>
    </xf>
    <xf numFmtId="0" fontId="9" fillId="22" borderId="14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shrinkToFit="1"/>
    </xf>
    <xf numFmtId="172" fontId="6" fillId="19" borderId="17" xfId="0" applyNumberFormat="1" applyFont="1" applyFill="1" applyBorder="1" applyAlignment="1">
      <alignment shrinkToFit="1"/>
    </xf>
    <xf numFmtId="0" fontId="6" fillId="19" borderId="11" xfId="0" applyFont="1" applyFill="1" applyBorder="1" applyAlignment="1">
      <alignment shrinkToFit="1"/>
    </xf>
    <xf numFmtId="172" fontId="6" fillId="19" borderId="11" xfId="0" applyNumberFormat="1" applyFont="1" applyFill="1" applyBorder="1" applyAlignment="1">
      <alignment shrinkToFit="1"/>
    </xf>
    <xf numFmtId="0" fontId="6" fillId="19" borderId="17" xfId="0" applyFont="1" applyFill="1" applyBorder="1" applyAlignment="1">
      <alignment shrinkToFi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shrinkToFit="1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shrinkToFit="1"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left" shrinkToFit="1"/>
    </xf>
    <xf numFmtId="0" fontId="9" fillId="1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19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12</xdr:col>
      <xdr:colOff>0</xdr:colOff>
      <xdr:row>42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7867650"/>
          <a:ext cx="804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72</xdr:row>
      <xdr:rowOff>0</xdr:rowOff>
    </xdr:from>
    <xdr:to>
      <xdr:col>12</xdr:col>
      <xdr:colOff>0</xdr:colOff>
      <xdr:row>72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13268325"/>
          <a:ext cx="801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72</xdr:row>
      <xdr:rowOff>0</xdr:rowOff>
    </xdr:from>
    <xdr:to>
      <xdr:col>12</xdr:col>
      <xdr:colOff>0</xdr:colOff>
      <xdr:row>72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575" y="13268325"/>
          <a:ext cx="801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72</xdr:row>
      <xdr:rowOff>0</xdr:rowOff>
    </xdr:from>
    <xdr:to>
      <xdr:col>12</xdr:col>
      <xdr:colOff>0</xdr:colOff>
      <xdr:row>72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8575" y="13268325"/>
          <a:ext cx="801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12734925"/>
          <a:ext cx="795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575" y="12734925"/>
          <a:ext cx="795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8575" y="12734925"/>
          <a:ext cx="795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8575" y="12734925"/>
          <a:ext cx="795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0</xdr:rowOff>
    </xdr:from>
    <xdr:to>
      <xdr:col>12</xdr:col>
      <xdr:colOff>0</xdr:colOff>
      <xdr:row>67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12068175"/>
          <a:ext cx="792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12</xdr:col>
      <xdr:colOff>0</xdr:colOff>
      <xdr:row>67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575" y="12068175"/>
          <a:ext cx="792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60</xdr:row>
      <xdr:rowOff>0</xdr:rowOff>
    </xdr:from>
    <xdr:to>
      <xdr:col>12</xdr:col>
      <xdr:colOff>0</xdr:colOff>
      <xdr:row>60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8575" y="10801350"/>
          <a:ext cx="792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12</xdr:col>
      <xdr:colOff>0</xdr:colOff>
      <xdr:row>67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8575" y="12068175"/>
          <a:ext cx="792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12706350"/>
          <a:ext cx="796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76</xdr:row>
      <xdr:rowOff>0</xdr:rowOff>
    </xdr:from>
    <xdr:to>
      <xdr:col>12</xdr:col>
      <xdr:colOff>0</xdr:colOff>
      <xdr:row>76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575" y="13925550"/>
          <a:ext cx="796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8575" y="12706350"/>
          <a:ext cx="796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8575" y="12706350"/>
          <a:ext cx="796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59</xdr:row>
      <xdr:rowOff>0</xdr:rowOff>
    </xdr:from>
    <xdr:to>
      <xdr:col>12</xdr:col>
      <xdr:colOff>0</xdr:colOff>
      <xdr:row>59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10820400"/>
          <a:ext cx="795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575" y="6429375"/>
          <a:ext cx="795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8575" y="6429375"/>
          <a:ext cx="795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59</xdr:row>
      <xdr:rowOff>0</xdr:rowOff>
    </xdr:from>
    <xdr:to>
      <xdr:col>12</xdr:col>
      <xdr:colOff>0</xdr:colOff>
      <xdr:row>59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8575" y="10820400"/>
          <a:ext cx="795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1190625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.7109375" style="0" customWidth="1"/>
    <col min="2" max="2" width="16.140625" style="2" customWidth="1"/>
    <col min="3" max="3" width="19.57421875" style="7" customWidth="1"/>
    <col min="4" max="4" width="9.140625" style="4" customWidth="1"/>
    <col min="5" max="5" width="8.57421875" style="4" customWidth="1"/>
    <col min="6" max="6" width="9.57421875" style="4" customWidth="1"/>
    <col min="7" max="7" width="9.28125" style="4" customWidth="1"/>
    <col min="8" max="8" width="8.7109375" style="4" customWidth="1"/>
    <col min="9" max="9" width="8.8515625" style="4" customWidth="1"/>
    <col min="10" max="10" width="8.421875" style="4" customWidth="1"/>
    <col min="11" max="11" width="10.00390625" style="4" customWidth="1"/>
    <col min="12" max="12" width="10.140625" style="4" customWidth="1"/>
    <col min="13" max="13" width="8.140625" style="4" customWidth="1"/>
    <col min="14" max="14" width="1.1484375" style="3" customWidth="1"/>
    <col min="15" max="15" width="7.421875" style="4" customWidth="1"/>
    <col min="16" max="16" width="1.1484375" style="0" customWidth="1"/>
    <col min="17" max="17" width="8.7109375" style="4" customWidth="1"/>
  </cols>
  <sheetData>
    <row r="1" spans="2:17" s="8" customFormat="1" ht="24.75" customHeight="1">
      <c r="B1" s="68" t="s">
        <v>48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s="8" customFormat="1" ht="24.75" customHeight="1"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3" ht="3.75" customHeight="1" thickBot="1">
      <c r="B3" s="1"/>
      <c r="C3" s="6"/>
    </row>
    <row r="4" spans="2:17" s="28" customFormat="1" ht="14.25" thickBot="1" thickTop="1">
      <c r="B4" s="29"/>
      <c r="C4" s="29"/>
      <c r="D4" s="36" t="s">
        <v>45</v>
      </c>
      <c r="E4" s="36" t="s">
        <v>49</v>
      </c>
      <c r="F4" s="36" t="s">
        <v>50</v>
      </c>
      <c r="G4" s="36" t="s">
        <v>51</v>
      </c>
      <c r="H4" s="36" t="s">
        <v>46</v>
      </c>
      <c r="I4" s="37" t="s">
        <v>52</v>
      </c>
      <c r="J4" s="37" t="s">
        <v>53</v>
      </c>
      <c r="K4" s="37" t="s">
        <v>47</v>
      </c>
      <c r="L4" s="36" t="s">
        <v>54</v>
      </c>
      <c r="M4" s="35" t="s">
        <v>0</v>
      </c>
      <c r="O4" s="35" t="s">
        <v>19</v>
      </c>
      <c r="Q4" s="35" t="s">
        <v>0</v>
      </c>
    </row>
    <row r="5" spans="2:17" s="19" customFormat="1" ht="16.5" thickBot="1" thickTop="1">
      <c r="B5" s="52" t="s">
        <v>13</v>
      </c>
      <c r="C5" s="43" t="s">
        <v>11</v>
      </c>
      <c r="D5" s="47">
        <v>41014</v>
      </c>
      <c r="E5" s="47">
        <v>41030</v>
      </c>
      <c r="F5" s="47">
        <v>41056</v>
      </c>
      <c r="G5" s="47">
        <v>41063</v>
      </c>
      <c r="H5" s="47">
        <v>41084</v>
      </c>
      <c r="I5" s="47">
        <v>41098</v>
      </c>
      <c r="J5" s="47">
        <v>41105</v>
      </c>
      <c r="K5" s="47">
        <v>41112</v>
      </c>
      <c r="L5" s="47">
        <v>41126</v>
      </c>
      <c r="M5" s="20"/>
      <c r="O5" s="20"/>
      <c r="Q5" s="20"/>
    </row>
    <row r="6" spans="1:17" ht="14.25" thickBot="1" thickTop="1">
      <c r="A6">
        <v>1</v>
      </c>
      <c r="B6" s="13" t="s">
        <v>70</v>
      </c>
      <c r="C6" s="13" t="s">
        <v>57</v>
      </c>
      <c r="D6" s="17">
        <v>25</v>
      </c>
      <c r="E6" s="17">
        <v>25</v>
      </c>
      <c r="F6" s="17">
        <v>25</v>
      </c>
      <c r="G6" s="17">
        <v>25</v>
      </c>
      <c r="H6" s="17">
        <v>25</v>
      </c>
      <c r="I6" s="66">
        <v>22</v>
      </c>
      <c r="J6" s="17">
        <v>25</v>
      </c>
      <c r="K6" s="66">
        <v>14</v>
      </c>
      <c r="L6" s="66">
        <v>17</v>
      </c>
      <c r="M6" s="18">
        <f aca="true" t="shared" si="0" ref="M6:M39">SUM(D6:L6)</f>
        <v>203</v>
      </c>
      <c r="N6"/>
      <c r="O6" s="18">
        <v>23</v>
      </c>
      <c r="Q6" s="18">
        <f aca="true" t="shared" si="1" ref="Q6:Q29">SUM(M6-O6)</f>
        <v>180</v>
      </c>
    </row>
    <row r="7" spans="1:17" ht="14.25" thickBot="1" thickTop="1">
      <c r="A7">
        <v>2</v>
      </c>
      <c r="B7" s="13" t="s">
        <v>74</v>
      </c>
      <c r="C7" s="13" t="s">
        <v>44</v>
      </c>
      <c r="D7" s="66">
        <v>16</v>
      </c>
      <c r="E7" s="66">
        <v>16</v>
      </c>
      <c r="F7" s="17">
        <v>19</v>
      </c>
      <c r="G7" s="17">
        <v>17</v>
      </c>
      <c r="H7" s="66">
        <v>16</v>
      </c>
      <c r="I7" s="17">
        <v>25</v>
      </c>
      <c r="J7" s="17">
        <v>22</v>
      </c>
      <c r="K7" s="17">
        <v>25</v>
      </c>
      <c r="L7" s="17">
        <v>25</v>
      </c>
      <c r="M7" s="18">
        <f t="shared" si="0"/>
        <v>181</v>
      </c>
      <c r="N7"/>
      <c r="O7" s="18">
        <v>18</v>
      </c>
      <c r="Q7" s="18">
        <f t="shared" si="1"/>
        <v>163</v>
      </c>
    </row>
    <row r="8" spans="1:17" ht="14.25" thickBot="1" thickTop="1">
      <c r="A8">
        <v>3</v>
      </c>
      <c r="B8" s="13" t="s">
        <v>73</v>
      </c>
      <c r="C8" s="13" t="s">
        <v>59</v>
      </c>
      <c r="D8" s="17">
        <v>17</v>
      </c>
      <c r="E8" s="17">
        <v>19</v>
      </c>
      <c r="F8" s="66">
        <v>12</v>
      </c>
      <c r="G8" s="66">
        <v>12</v>
      </c>
      <c r="H8" s="17">
        <v>14</v>
      </c>
      <c r="I8" s="17">
        <v>15</v>
      </c>
      <c r="J8" s="17">
        <v>19</v>
      </c>
      <c r="K8" s="17"/>
      <c r="L8" s="17">
        <v>13</v>
      </c>
      <c r="M8" s="18">
        <f t="shared" si="0"/>
        <v>121</v>
      </c>
      <c r="N8"/>
      <c r="O8" s="18">
        <v>4</v>
      </c>
      <c r="Q8" s="18">
        <f t="shared" si="1"/>
        <v>117</v>
      </c>
    </row>
    <row r="9" spans="1:17" ht="14.25" thickBot="1" thickTop="1">
      <c r="A9">
        <v>4</v>
      </c>
      <c r="B9" s="13" t="s">
        <v>204</v>
      </c>
      <c r="C9" s="13" t="s">
        <v>44</v>
      </c>
      <c r="D9" s="17"/>
      <c r="E9" s="17">
        <v>17</v>
      </c>
      <c r="F9" s="17">
        <v>22</v>
      </c>
      <c r="G9" s="17">
        <v>22</v>
      </c>
      <c r="H9" s="17">
        <v>17</v>
      </c>
      <c r="I9" s="17">
        <v>10</v>
      </c>
      <c r="J9" s="17"/>
      <c r="K9" s="17"/>
      <c r="L9" s="17">
        <v>15</v>
      </c>
      <c r="M9" s="18">
        <f t="shared" si="0"/>
        <v>103</v>
      </c>
      <c r="N9"/>
      <c r="O9" s="18">
        <v>0</v>
      </c>
      <c r="Q9" s="18">
        <f>SUM(M9-O9)</f>
        <v>103</v>
      </c>
    </row>
    <row r="10" spans="1:17" ht="14.25" thickBot="1" thickTop="1">
      <c r="A10">
        <v>5</v>
      </c>
      <c r="B10" s="13" t="s">
        <v>76</v>
      </c>
      <c r="C10" s="13" t="s">
        <v>238</v>
      </c>
      <c r="D10" s="17">
        <v>14</v>
      </c>
      <c r="E10" s="17">
        <v>12</v>
      </c>
      <c r="F10" s="17">
        <v>13</v>
      </c>
      <c r="G10" s="17">
        <v>13</v>
      </c>
      <c r="H10" s="17">
        <v>10</v>
      </c>
      <c r="I10" s="17">
        <v>14</v>
      </c>
      <c r="J10" s="17"/>
      <c r="K10" s="17">
        <v>17</v>
      </c>
      <c r="L10" s="66">
        <v>11</v>
      </c>
      <c r="M10" s="18">
        <f t="shared" si="0"/>
        <v>104</v>
      </c>
      <c r="N10"/>
      <c r="O10" s="18">
        <v>1</v>
      </c>
      <c r="Q10" s="18">
        <f t="shared" si="1"/>
        <v>103</v>
      </c>
    </row>
    <row r="11" spans="1:17" ht="14.25" thickBot="1" thickTop="1">
      <c r="A11">
        <v>6</v>
      </c>
      <c r="B11" s="13" t="s">
        <v>206</v>
      </c>
      <c r="C11" s="13" t="s">
        <v>41</v>
      </c>
      <c r="D11" s="17"/>
      <c r="E11" s="17">
        <v>13</v>
      </c>
      <c r="F11" s="17">
        <v>10</v>
      </c>
      <c r="G11" s="17">
        <v>15</v>
      </c>
      <c r="H11" s="17">
        <v>19</v>
      </c>
      <c r="I11" s="17"/>
      <c r="J11" s="17">
        <v>16</v>
      </c>
      <c r="K11" s="17">
        <v>19</v>
      </c>
      <c r="L11" s="17">
        <v>10</v>
      </c>
      <c r="M11" s="18">
        <f t="shared" si="0"/>
        <v>102</v>
      </c>
      <c r="N11"/>
      <c r="O11" s="18">
        <v>0</v>
      </c>
      <c r="Q11" s="18">
        <f t="shared" si="1"/>
        <v>102</v>
      </c>
    </row>
    <row r="12" spans="1:17" ht="14.25" thickBot="1" thickTop="1">
      <c r="A12">
        <v>7</v>
      </c>
      <c r="B12" s="13" t="s">
        <v>205</v>
      </c>
      <c r="C12" s="13" t="s">
        <v>40</v>
      </c>
      <c r="D12" s="17"/>
      <c r="E12" s="17">
        <v>15</v>
      </c>
      <c r="F12" s="17">
        <v>15</v>
      </c>
      <c r="G12" s="17">
        <v>16</v>
      </c>
      <c r="H12" s="17"/>
      <c r="I12" s="17">
        <v>13</v>
      </c>
      <c r="J12" s="17"/>
      <c r="K12" s="17">
        <v>22</v>
      </c>
      <c r="L12" s="17">
        <v>19</v>
      </c>
      <c r="M12" s="18">
        <f t="shared" si="0"/>
        <v>100</v>
      </c>
      <c r="N12"/>
      <c r="O12" s="18">
        <v>0</v>
      </c>
      <c r="Q12" s="18">
        <f t="shared" si="1"/>
        <v>100</v>
      </c>
    </row>
    <row r="13" spans="1:17" ht="14.25" thickBot="1" thickTop="1">
      <c r="A13">
        <v>8</v>
      </c>
      <c r="B13" s="13" t="s">
        <v>202</v>
      </c>
      <c r="C13" s="13" t="s">
        <v>203</v>
      </c>
      <c r="D13" s="17"/>
      <c r="E13" s="17">
        <v>22</v>
      </c>
      <c r="F13" s="17">
        <v>16</v>
      </c>
      <c r="G13" s="17">
        <v>10</v>
      </c>
      <c r="H13" s="17">
        <v>12</v>
      </c>
      <c r="I13" s="17"/>
      <c r="J13" s="17"/>
      <c r="K13" s="17">
        <v>15</v>
      </c>
      <c r="L13" s="17">
        <v>12</v>
      </c>
      <c r="M13" s="18">
        <f t="shared" si="0"/>
        <v>87</v>
      </c>
      <c r="N13"/>
      <c r="O13" s="18">
        <v>0</v>
      </c>
      <c r="Q13" s="18">
        <f t="shared" si="1"/>
        <v>87</v>
      </c>
    </row>
    <row r="14" spans="1:17" ht="14.25" thickBot="1" thickTop="1">
      <c r="A14">
        <v>9</v>
      </c>
      <c r="B14" s="13" t="s">
        <v>208</v>
      </c>
      <c r="C14" s="38" t="s">
        <v>209</v>
      </c>
      <c r="D14" s="17"/>
      <c r="E14" s="17">
        <v>10</v>
      </c>
      <c r="F14" s="17">
        <v>10</v>
      </c>
      <c r="G14" s="17">
        <v>10</v>
      </c>
      <c r="H14" s="17">
        <v>10</v>
      </c>
      <c r="I14" s="17">
        <v>10</v>
      </c>
      <c r="J14" s="17">
        <v>13</v>
      </c>
      <c r="K14" s="17">
        <v>13</v>
      </c>
      <c r="L14" s="17">
        <v>10</v>
      </c>
      <c r="M14" s="18">
        <f t="shared" si="0"/>
        <v>86</v>
      </c>
      <c r="N14"/>
      <c r="O14" s="18">
        <v>0</v>
      </c>
      <c r="Q14" s="18">
        <f t="shared" si="1"/>
        <v>86</v>
      </c>
    </row>
    <row r="15" spans="1:17" ht="14.25" thickBot="1" thickTop="1">
      <c r="A15">
        <v>10</v>
      </c>
      <c r="B15" s="13" t="s">
        <v>75</v>
      </c>
      <c r="C15" s="13" t="s">
        <v>57</v>
      </c>
      <c r="D15" s="17">
        <v>15</v>
      </c>
      <c r="E15" s="17">
        <v>14</v>
      </c>
      <c r="F15" s="17">
        <v>17</v>
      </c>
      <c r="G15" s="17">
        <v>19</v>
      </c>
      <c r="H15" s="17">
        <v>10</v>
      </c>
      <c r="I15" s="17"/>
      <c r="J15" s="17"/>
      <c r="K15" s="17"/>
      <c r="L15" s="17">
        <v>10</v>
      </c>
      <c r="M15" s="18">
        <f t="shared" si="0"/>
        <v>85</v>
      </c>
      <c r="N15"/>
      <c r="O15" s="18">
        <v>0</v>
      </c>
      <c r="Q15" s="18">
        <f t="shared" si="1"/>
        <v>85</v>
      </c>
    </row>
    <row r="16" spans="1:17" ht="14.25" thickBot="1" thickTop="1">
      <c r="A16">
        <v>11</v>
      </c>
      <c r="B16" s="13" t="s">
        <v>72</v>
      </c>
      <c r="C16" s="13" t="s">
        <v>44</v>
      </c>
      <c r="D16" s="17">
        <v>19</v>
      </c>
      <c r="E16" s="17"/>
      <c r="F16" s="17"/>
      <c r="G16" s="17"/>
      <c r="H16" s="17">
        <v>15</v>
      </c>
      <c r="I16" s="17">
        <v>19</v>
      </c>
      <c r="J16" s="17"/>
      <c r="K16" s="17"/>
      <c r="L16" s="17">
        <v>22</v>
      </c>
      <c r="M16" s="18">
        <f t="shared" si="0"/>
        <v>75</v>
      </c>
      <c r="N16"/>
      <c r="O16" s="18">
        <v>0</v>
      </c>
      <c r="Q16" s="18">
        <f t="shared" si="1"/>
        <v>75</v>
      </c>
    </row>
    <row r="17" spans="1:17" ht="14.25" thickBot="1" thickTop="1">
      <c r="A17">
        <v>12</v>
      </c>
      <c r="B17" s="12" t="s">
        <v>404</v>
      </c>
      <c r="C17" s="13" t="s">
        <v>44</v>
      </c>
      <c r="D17" s="17"/>
      <c r="E17" s="17"/>
      <c r="F17" s="17">
        <v>10</v>
      </c>
      <c r="G17" s="17"/>
      <c r="H17" s="17">
        <v>13</v>
      </c>
      <c r="I17" s="17">
        <v>17</v>
      </c>
      <c r="J17" s="17">
        <v>17</v>
      </c>
      <c r="K17" s="17"/>
      <c r="L17" s="17">
        <v>16</v>
      </c>
      <c r="M17" s="18">
        <f t="shared" si="0"/>
        <v>73</v>
      </c>
      <c r="N17"/>
      <c r="O17" s="18">
        <v>0</v>
      </c>
      <c r="Q17" s="18">
        <f t="shared" si="1"/>
        <v>73</v>
      </c>
    </row>
    <row r="18" spans="1:17" ht="14.25" thickBot="1" thickTop="1">
      <c r="A18">
        <v>13</v>
      </c>
      <c r="B18" s="13" t="s">
        <v>207</v>
      </c>
      <c r="C18" s="13" t="s">
        <v>57</v>
      </c>
      <c r="D18" s="17"/>
      <c r="E18" s="17">
        <v>11</v>
      </c>
      <c r="F18" s="17"/>
      <c r="G18" s="17">
        <v>10</v>
      </c>
      <c r="H18" s="17"/>
      <c r="I18" s="17">
        <v>10</v>
      </c>
      <c r="J18" s="17">
        <v>14</v>
      </c>
      <c r="K18" s="17">
        <v>12</v>
      </c>
      <c r="L18" s="17"/>
      <c r="M18" s="18">
        <f t="shared" si="0"/>
        <v>57</v>
      </c>
      <c r="N18"/>
      <c r="O18" s="18">
        <v>0</v>
      </c>
      <c r="Q18" s="18">
        <f t="shared" si="1"/>
        <v>57</v>
      </c>
    </row>
    <row r="19" spans="1:17" ht="14.25" thickBot="1" thickTop="1">
      <c r="A19">
        <v>14</v>
      </c>
      <c r="B19" s="13" t="s">
        <v>428</v>
      </c>
      <c r="C19" s="13" t="s">
        <v>41</v>
      </c>
      <c r="D19" s="17"/>
      <c r="E19" s="17"/>
      <c r="F19" s="17"/>
      <c r="G19" s="17"/>
      <c r="H19" s="17"/>
      <c r="I19" s="17"/>
      <c r="J19" s="17">
        <v>15</v>
      </c>
      <c r="K19" s="17">
        <v>16</v>
      </c>
      <c r="L19" s="17">
        <v>10</v>
      </c>
      <c r="M19" s="18">
        <f t="shared" si="0"/>
        <v>41</v>
      </c>
      <c r="N19"/>
      <c r="O19" s="18">
        <v>0</v>
      </c>
      <c r="Q19" s="18">
        <f t="shared" si="1"/>
        <v>41</v>
      </c>
    </row>
    <row r="20" spans="1:17" ht="14.25" thickBot="1" thickTop="1">
      <c r="A20">
        <v>15</v>
      </c>
      <c r="B20" s="13" t="s">
        <v>264</v>
      </c>
      <c r="C20" s="38" t="s">
        <v>265</v>
      </c>
      <c r="D20" s="17"/>
      <c r="E20" s="17"/>
      <c r="F20" s="17">
        <v>14</v>
      </c>
      <c r="G20" s="17">
        <v>10</v>
      </c>
      <c r="H20" s="17"/>
      <c r="I20" s="17">
        <v>11</v>
      </c>
      <c r="J20" s="17"/>
      <c r="K20" s="17"/>
      <c r="L20" s="17"/>
      <c r="M20" s="18">
        <f t="shared" si="0"/>
        <v>35</v>
      </c>
      <c r="N20"/>
      <c r="O20" s="18">
        <v>0</v>
      </c>
      <c r="Q20" s="18">
        <f t="shared" si="1"/>
        <v>35</v>
      </c>
    </row>
    <row r="21" spans="1:17" ht="14.25" thickBot="1" thickTop="1">
      <c r="A21">
        <v>16</v>
      </c>
      <c r="B21" s="38" t="s">
        <v>71</v>
      </c>
      <c r="C21" s="13" t="s">
        <v>58</v>
      </c>
      <c r="D21" s="17">
        <v>22</v>
      </c>
      <c r="E21" s="17"/>
      <c r="F21" s="17">
        <v>11</v>
      </c>
      <c r="G21" s="17"/>
      <c r="H21" s="17"/>
      <c r="I21" s="17"/>
      <c r="J21" s="17"/>
      <c r="K21" s="17"/>
      <c r="L21" s="17"/>
      <c r="M21" s="18">
        <f t="shared" si="0"/>
        <v>33</v>
      </c>
      <c r="N21"/>
      <c r="O21" s="18">
        <v>0</v>
      </c>
      <c r="Q21" s="18">
        <f t="shared" si="1"/>
        <v>33</v>
      </c>
    </row>
    <row r="22" spans="1:17" ht="14.25" thickBot="1" thickTop="1">
      <c r="A22">
        <v>17</v>
      </c>
      <c r="B22" s="12" t="s">
        <v>401</v>
      </c>
      <c r="C22" s="13" t="s">
        <v>330</v>
      </c>
      <c r="D22" s="17"/>
      <c r="E22" s="17"/>
      <c r="F22" s="17"/>
      <c r="G22" s="17"/>
      <c r="H22" s="17">
        <v>22</v>
      </c>
      <c r="I22" s="17"/>
      <c r="J22" s="17"/>
      <c r="K22" s="17"/>
      <c r="L22" s="17"/>
      <c r="M22" s="18">
        <f t="shared" si="0"/>
        <v>22</v>
      </c>
      <c r="N22"/>
      <c r="O22" s="18">
        <v>0</v>
      </c>
      <c r="Q22" s="18">
        <f t="shared" si="1"/>
        <v>22</v>
      </c>
    </row>
    <row r="23" spans="1:17" ht="14.25" thickBot="1" thickTop="1">
      <c r="A23">
        <v>17</v>
      </c>
      <c r="B23" s="51" t="s">
        <v>324</v>
      </c>
      <c r="C23" s="13" t="s">
        <v>220</v>
      </c>
      <c r="D23" s="17"/>
      <c r="E23" s="17"/>
      <c r="F23" s="17"/>
      <c r="G23" s="17">
        <v>10</v>
      </c>
      <c r="H23" s="17">
        <v>10</v>
      </c>
      <c r="I23" s="17"/>
      <c r="J23" s="17"/>
      <c r="K23" s="17"/>
      <c r="L23" s="17"/>
      <c r="M23" s="18">
        <f t="shared" si="0"/>
        <v>20</v>
      </c>
      <c r="N23"/>
      <c r="O23" s="18">
        <v>0</v>
      </c>
      <c r="Q23" s="18">
        <f>SUM(M23-O23)</f>
        <v>20</v>
      </c>
    </row>
    <row r="24" spans="1:17" ht="14.25" thickBot="1" thickTop="1">
      <c r="A24">
        <v>17</v>
      </c>
      <c r="B24" s="12" t="s">
        <v>327</v>
      </c>
      <c r="C24" s="13" t="s">
        <v>40</v>
      </c>
      <c r="D24" s="17"/>
      <c r="E24" s="17"/>
      <c r="F24" s="17"/>
      <c r="G24" s="17">
        <v>10</v>
      </c>
      <c r="H24" s="17">
        <v>10</v>
      </c>
      <c r="I24" s="17"/>
      <c r="J24" s="17"/>
      <c r="K24" s="17"/>
      <c r="L24" s="17"/>
      <c r="M24" s="18">
        <f t="shared" si="0"/>
        <v>20</v>
      </c>
      <c r="N24"/>
      <c r="O24" s="18">
        <v>0</v>
      </c>
      <c r="Q24" s="18">
        <f>SUM(M24-O24)</f>
        <v>20</v>
      </c>
    </row>
    <row r="25" spans="1:17" ht="14.25" thickBot="1" thickTop="1">
      <c r="A25">
        <v>20</v>
      </c>
      <c r="B25" s="13" t="s">
        <v>326</v>
      </c>
      <c r="C25" s="13" t="s">
        <v>220</v>
      </c>
      <c r="D25" s="17"/>
      <c r="E25" s="17"/>
      <c r="F25" s="17"/>
      <c r="G25" s="17">
        <v>10</v>
      </c>
      <c r="H25" s="17">
        <v>10</v>
      </c>
      <c r="I25" s="17"/>
      <c r="J25" s="17"/>
      <c r="K25" s="17"/>
      <c r="L25" s="17"/>
      <c r="M25" s="18">
        <f t="shared" si="0"/>
        <v>20</v>
      </c>
      <c r="N25"/>
      <c r="O25" s="18">
        <v>0</v>
      </c>
      <c r="Q25" s="18">
        <f>SUM(M25-O25)</f>
        <v>20</v>
      </c>
    </row>
    <row r="26" spans="1:17" ht="14.25" thickBot="1" thickTop="1">
      <c r="A26">
        <v>21</v>
      </c>
      <c r="B26" s="12" t="s">
        <v>408</v>
      </c>
      <c r="C26" s="13" t="s">
        <v>406</v>
      </c>
      <c r="D26" s="17"/>
      <c r="E26" s="17"/>
      <c r="F26" s="17"/>
      <c r="G26" s="17"/>
      <c r="H26" s="17"/>
      <c r="I26" s="17">
        <v>10</v>
      </c>
      <c r="J26" s="17"/>
      <c r="K26" s="17"/>
      <c r="L26" s="17">
        <v>10</v>
      </c>
      <c r="M26" s="18">
        <f t="shared" si="0"/>
        <v>20</v>
      </c>
      <c r="N26"/>
      <c r="O26" s="18">
        <v>0</v>
      </c>
      <c r="Q26" s="18">
        <f t="shared" si="1"/>
        <v>20</v>
      </c>
    </row>
    <row r="27" spans="1:17" ht="14.25" thickBot="1" thickTop="1">
      <c r="A27">
        <v>22</v>
      </c>
      <c r="B27" s="12" t="s">
        <v>405</v>
      </c>
      <c r="C27" s="13" t="s">
        <v>406</v>
      </c>
      <c r="D27" s="17"/>
      <c r="E27" s="17"/>
      <c r="F27" s="17"/>
      <c r="G27" s="17"/>
      <c r="H27" s="17"/>
      <c r="I27" s="17">
        <v>16</v>
      </c>
      <c r="J27" s="17"/>
      <c r="K27" s="17"/>
      <c r="L27" s="17"/>
      <c r="M27" s="18">
        <f t="shared" si="0"/>
        <v>16</v>
      </c>
      <c r="N27"/>
      <c r="O27" s="18">
        <v>0</v>
      </c>
      <c r="Q27" s="18">
        <f t="shared" si="1"/>
        <v>16</v>
      </c>
    </row>
    <row r="28" spans="1:17" ht="14.25" thickBot="1" thickTop="1">
      <c r="A28">
        <v>23</v>
      </c>
      <c r="B28" s="12" t="s">
        <v>321</v>
      </c>
      <c r="C28" s="13" t="s">
        <v>322</v>
      </c>
      <c r="D28" s="17"/>
      <c r="E28" s="17"/>
      <c r="F28" s="17"/>
      <c r="G28" s="17">
        <v>14</v>
      </c>
      <c r="H28" s="17"/>
      <c r="I28" s="17"/>
      <c r="J28" s="17"/>
      <c r="K28" s="17"/>
      <c r="L28" s="17"/>
      <c r="M28" s="18">
        <f t="shared" si="0"/>
        <v>14</v>
      </c>
      <c r="N28"/>
      <c r="O28" s="18">
        <v>0</v>
      </c>
      <c r="Q28" s="18">
        <f>SUM(M28-O28)</f>
        <v>14</v>
      </c>
    </row>
    <row r="29" spans="1:17" ht="14.25" thickBot="1" thickTop="1">
      <c r="A29">
        <v>24</v>
      </c>
      <c r="B29" s="13" t="s">
        <v>458</v>
      </c>
      <c r="C29" s="13" t="s">
        <v>57</v>
      </c>
      <c r="D29" s="17"/>
      <c r="E29" s="17"/>
      <c r="F29" s="17"/>
      <c r="G29" s="17"/>
      <c r="H29" s="17"/>
      <c r="I29" s="17"/>
      <c r="J29" s="17"/>
      <c r="K29" s="17"/>
      <c r="L29" s="17">
        <v>14</v>
      </c>
      <c r="M29" s="18">
        <f t="shared" si="0"/>
        <v>14</v>
      </c>
      <c r="N29"/>
      <c r="O29" s="18">
        <v>0</v>
      </c>
      <c r="Q29" s="18">
        <f t="shared" si="1"/>
        <v>14</v>
      </c>
    </row>
    <row r="30" spans="1:17" ht="14.25" thickBot="1" thickTop="1">
      <c r="A30">
        <v>25</v>
      </c>
      <c r="B30" s="13" t="s">
        <v>77</v>
      </c>
      <c r="C30" s="13" t="s">
        <v>58</v>
      </c>
      <c r="D30" s="17">
        <v>13</v>
      </c>
      <c r="E30" s="17"/>
      <c r="F30" s="17"/>
      <c r="G30" s="17"/>
      <c r="H30" s="17"/>
      <c r="I30" s="17"/>
      <c r="J30" s="17"/>
      <c r="K30" s="17"/>
      <c r="L30" s="17"/>
      <c r="M30" s="18">
        <f t="shared" si="0"/>
        <v>13</v>
      </c>
      <c r="N30"/>
      <c r="O30" s="18">
        <v>0</v>
      </c>
      <c r="Q30" s="18">
        <f aca="true" t="shared" si="2" ref="Q30:Q38">SUM(M30-O30)</f>
        <v>13</v>
      </c>
    </row>
    <row r="31" spans="1:17" ht="14.25" thickBot="1" thickTop="1">
      <c r="A31">
        <v>26</v>
      </c>
      <c r="B31" s="12" t="s">
        <v>407</v>
      </c>
      <c r="C31" s="13" t="s">
        <v>265</v>
      </c>
      <c r="D31" s="17"/>
      <c r="E31" s="17"/>
      <c r="F31" s="17"/>
      <c r="G31" s="17"/>
      <c r="H31" s="17"/>
      <c r="I31" s="17">
        <v>12</v>
      </c>
      <c r="J31" s="17"/>
      <c r="K31" s="17"/>
      <c r="L31" s="17"/>
      <c r="M31" s="18">
        <f t="shared" si="0"/>
        <v>12</v>
      </c>
      <c r="N31"/>
      <c r="O31" s="18">
        <v>0</v>
      </c>
      <c r="Q31" s="18">
        <f t="shared" si="2"/>
        <v>12</v>
      </c>
    </row>
    <row r="32" spans="1:17" ht="14.25" thickBot="1" thickTop="1">
      <c r="A32">
        <v>27</v>
      </c>
      <c r="B32" s="12" t="s">
        <v>323</v>
      </c>
      <c r="C32" s="33" t="s">
        <v>217</v>
      </c>
      <c r="D32" s="17"/>
      <c r="E32" s="17"/>
      <c r="F32" s="17"/>
      <c r="G32" s="17">
        <v>11</v>
      </c>
      <c r="H32" s="17"/>
      <c r="I32" s="17"/>
      <c r="J32" s="17"/>
      <c r="K32" s="17"/>
      <c r="L32" s="17"/>
      <c r="M32" s="18">
        <f t="shared" si="0"/>
        <v>11</v>
      </c>
      <c r="N32"/>
      <c r="O32" s="18">
        <v>0</v>
      </c>
      <c r="Q32" s="18">
        <f t="shared" si="2"/>
        <v>11</v>
      </c>
    </row>
    <row r="33" spans="1:17" ht="14.25" thickBot="1" thickTop="1">
      <c r="A33">
        <v>28</v>
      </c>
      <c r="B33" s="12" t="s">
        <v>402</v>
      </c>
      <c r="C33" s="13" t="s">
        <v>40</v>
      </c>
      <c r="D33" s="17"/>
      <c r="E33" s="17"/>
      <c r="F33" s="17"/>
      <c r="G33" s="17"/>
      <c r="H33" s="17">
        <v>11</v>
      </c>
      <c r="I33" s="17"/>
      <c r="J33" s="17"/>
      <c r="K33" s="17"/>
      <c r="L33" s="17"/>
      <c r="M33" s="18">
        <f t="shared" si="0"/>
        <v>11</v>
      </c>
      <c r="N33"/>
      <c r="O33" s="18">
        <v>0</v>
      </c>
      <c r="Q33" s="18">
        <f t="shared" si="2"/>
        <v>11</v>
      </c>
    </row>
    <row r="34" spans="1:17" ht="14.25" thickBot="1" thickTop="1">
      <c r="A34">
        <v>29</v>
      </c>
      <c r="B34" s="12" t="s">
        <v>325</v>
      </c>
      <c r="C34" s="13" t="s">
        <v>36</v>
      </c>
      <c r="D34" s="17"/>
      <c r="E34" s="17"/>
      <c r="F34" s="17"/>
      <c r="G34" s="17">
        <v>10</v>
      </c>
      <c r="H34" s="17"/>
      <c r="I34" s="17"/>
      <c r="J34" s="17"/>
      <c r="K34" s="17"/>
      <c r="L34" s="17"/>
      <c r="M34" s="18">
        <f t="shared" si="0"/>
        <v>10</v>
      </c>
      <c r="N34"/>
      <c r="O34" s="18">
        <v>0</v>
      </c>
      <c r="Q34" s="18">
        <f t="shared" si="2"/>
        <v>10</v>
      </c>
    </row>
    <row r="35" spans="1:17" ht="14.25" thickBot="1" thickTop="1">
      <c r="A35">
        <v>30</v>
      </c>
      <c r="B35" s="12" t="s">
        <v>328</v>
      </c>
      <c r="C35" s="13" t="s">
        <v>220</v>
      </c>
      <c r="D35" s="17"/>
      <c r="E35" s="17"/>
      <c r="F35" s="17"/>
      <c r="G35" s="17">
        <v>10</v>
      </c>
      <c r="H35" s="17"/>
      <c r="I35" s="17"/>
      <c r="J35" s="17"/>
      <c r="K35" s="17"/>
      <c r="L35" s="17"/>
      <c r="M35" s="18">
        <f t="shared" si="0"/>
        <v>10</v>
      </c>
      <c r="N35"/>
      <c r="O35" s="18">
        <v>0</v>
      </c>
      <c r="Q35" s="18">
        <f t="shared" si="2"/>
        <v>10</v>
      </c>
    </row>
    <row r="36" spans="1:17" ht="14.25" thickBot="1" thickTop="1">
      <c r="A36">
        <v>31</v>
      </c>
      <c r="B36" s="12" t="s">
        <v>409</v>
      </c>
      <c r="C36" s="13" t="s">
        <v>406</v>
      </c>
      <c r="D36" s="17"/>
      <c r="E36" s="17"/>
      <c r="F36" s="17"/>
      <c r="G36" s="17"/>
      <c r="H36" s="17"/>
      <c r="I36" s="17">
        <v>10</v>
      </c>
      <c r="J36" s="17"/>
      <c r="K36" s="17"/>
      <c r="L36" s="17"/>
      <c r="M36" s="18">
        <f t="shared" si="0"/>
        <v>10</v>
      </c>
      <c r="N36"/>
      <c r="O36" s="18">
        <v>0</v>
      </c>
      <c r="Q36" s="18">
        <f t="shared" si="2"/>
        <v>10</v>
      </c>
    </row>
    <row r="37" spans="1:17" ht="14.25" thickBot="1" thickTop="1">
      <c r="A37">
        <v>32</v>
      </c>
      <c r="B37" s="12" t="s">
        <v>403</v>
      </c>
      <c r="C37" s="33" t="s">
        <v>217</v>
      </c>
      <c r="D37" s="17"/>
      <c r="E37" s="17"/>
      <c r="F37" s="17"/>
      <c r="G37" s="17"/>
      <c r="H37" s="17">
        <v>10</v>
      </c>
      <c r="I37" s="17"/>
      <c r="J37" s="17"/>
      <c r="K37" s="17"/>
      <c r="L37" s="17"/>
      <c r="M37" s="18">
        <f t="shared" si="0"/>
        <v>10</v>
      </c>
      <c r="N37"/>
      <c r="O37" s="18">
        <v>0</v>
      </c>
      <c r="Q37" s="18">
        <f t="shared" si="2"/>
        <v>10</v>
      </c>
    </row>
    <row r="38" spans="1:17" ht="14.25" thickBot="1" thickTop="1">
      <c r="A38">
        <v>33</v>
      </c>
      <c r="B38" s="13" t="s">
        <v>459</v>
      </c>
      <c r="C38" s="38" t="s">
        <v>265</v>
      </c>
      <c r="D38" s="17"/>
      <c r="E38" s="17"/>
      <c r="F38" s="17"/>
      <c r="G38" s="17"/>
      <c r="H38" s="17"/>
      <c r="I38" s="17"/>
      <c r="J38" s="17"/>
      <c r="K38" s="17"/>
      <c r="L38" s="17">
        <v>10</v>
      </c>
      <c r="M38" s="18">
        <f t="shared" si="0"/>
        <v>10</v>
      </c>
      <c r="N38"/>
      <c r="O38" s="18">
        <v>0</v>
      </c>
      <c r="Q38" s="18">
        <f t="shared" si="2"/>
        <v>10</v>
      </c>
    </row>
    <row r="39" spans="1:17" ht="14.25" thickBot="1" thickTop="1">
      <c r="A39">
        <v>34</v>
      </c>
      <c r="B39" s="38" t="s">
        <v>460</v>
      </c>
      <c r="C39" s="38" t="s">
        <v>265</v>
      </c>
      <c r="D39" s="17"/>
      <c r="E39" s="17"/>
      <c r="F39" s="17"/>
      <c r="G39" s="17"/>
      <c r="H39" s="17"/>
      <c r="I39" s="17"/>
      <c r="J39" s="17"/>
      <c r="K39" s="17"/>
      <c r="L39" s="17">
        <v>10</v>
      </c>
      <c r="M39" s="18">
        <f t="shared" si="0"/>
        <v>10</v>
      </c>
      <c r="N39"/>
      <c r="O39" s="18">
        <v>0</v>
      </c>
      <c r="Q39" s="18">
        <f>SUM(M39-O39)</f>
        <v>10</v>
      </c>
    </row>
    <row r="40" spans="2:17" s="9" customFormat="1" ht="20.25" customHeight="1" thickBot="1" thickTop="1">
      <c r="B40" s="14"/>
      <c r="C40" s="15"/>
      <c r="D40" s="10"/>
      <c r="E40" s="10"/>
      <c r="F40" s="10"/>
      <c r="G40" s="10"/>
      <c r="H40" s="10"/>
      <c r="I40" s="10"/>
      <c r="J40" s="10"/>
      <c r="K40" s="10"/>
      <c r="L40" s="10"/>
      <c r="M40" s="21"/>
      <c r="O40" s="21"/>
      <c r="Q40" s="21"/>
    </row>
    <row r="41" spans="2:17" s="28" customFormat="1" ht="14.25" thickBot="1" thickTop="1">
      <c r="B41" s="29"/>
      <c r="C41" s="29"/>
      <c r="D41" s="36" t="s">
        <v>45</v>
      </c>
      <c r="E41" s="36" t="s">
        <v>49</v>
      </c>
      <c r="F41" s="36" t="s">
        <v>50</v>
      </c>
      <c r="G41" s="36" t="s">
        <v>51</v>
      </c>
      <c r="H41" s="36" t="s">
        <v>46</v>
      </c>
      <c r="I41" s="37" t="s">
        <v>52</v>
      </c>
      <c r="J41" s="37" t="s">
        <v>53</v>
      </c>
      <c r="K41" s="37" t="s">
        <v>47</v>
      </c>
      <c r="L41" s="36" t="s">
        <v>54</v>
      </c>
      <c r="M41" s="35" t="s">
        <v>0</v>
      </c>
      <c r="O41" s="35" t="s">
        <v>19</v>
      </c>
      <c r="Q41" s="35" t="s">
        <v>0</v>
      </c>
    </row>
    <row r="42" spans="2:17" s="19" customFormat="1" ht="16.5" thickBot="1" thickTop="1">
      <c r="B42" s="52" t="s">
        <v>2</v>
      </c>
      <c r="C42" s="43" t="s">
        <v>11</v>
      </c>
      <c r="D42" s="47">
        <v>41014</v>
      </c>
      <c r="E42" s="47">
        <v>41030</v>
      </c>
      <c r="F42" s="47">
        <v>41056</v>
      </c>
      <c r="G42" s="47">
        <v>41063</v>
      </c>
      <c r="H42" s="47">
        <v>41084</v>
      </c>
      <c r="I42" s="47">
        <v>41098</v>
      </c>
      <c r="J42" s="47">
        <v>41105</v>
      </c>
      <c r="K42" s="47">
        <v>41112</v>
      </c>
      <c r="L42" s="47">
        <v>41126</v>
      </c>
      <c r="M42" s="20"/>
      <c r="O42" s="20"/>
      <c r="Q42" s="20"/>
    </row>
    <row r="43" spans="1:17" ht="14.25" thickBot="1" thickTop="1">
      <c r="A43">
        <v>1</v>
      </c>
      <c r="B43" s="12" t="s">
        <v>201</v>
      </c>
      <c r="C43" s="38" t="s">
        <v>209</v>
      </c>
      <c r="D43" s="48"/>
      <c r="E43" s="17">
        <v>25</v>
      </c>
      <c r="F43" s="17">
        <v>25</v>
      </c>
      <c r="G43" s="66">
        <v>22</v>
      </c>
      <c r="H43" s="17"/>
      <c r="I43" s="17">
        <v>25</v>
      </c>
      <c r="J43" s="17">
        <v>25</v>
      </c>
      <c r="K43" s="17">
        <v>25</v>
      </c>
      <c r="L43" s="17">
        <v>25</v>
      </c>
      <c r="M43" s="18">
        <f aca="true" t="shared" si="3" ref="M43:M50">SUM(D43:L43)</f>
        <v>172</v>
      </c>
      <c r="N43"/>
      <c r="O43" s="18">
        <v>12</v>
      </c>
      <c r="Q43" s="18">
        <f aca="true" t="shared" si="4" ref="Q43:Q50">SUM(M43-O43)</f>
        <v>160</v>
      </c>
    </row>
    <row r="44" spans="1:17" ht="14.25" thickBot="1" thickTop="1">
      <c r="A44">
        <v>2</v>
      </c>
      <c r="B44" s="63" t="s">
        <v>55</v>
      </c>
      <c r="C44" s="38" t="s">
        <v>40</v>
      </c>
      <c r="D44" s="17">
        <v>25</v>
      </c>
      <c r="E44" s="17"/>
      <c r="F44" s="17"/>
      <c r="G44" s="17">
        <v>19</v>
      </c>
      <c r="H44" s="17">
        <v>22</v>
      </c>
      <c r="I44" s="17"/>
      <c r="J44" s="17"/>
      <c r="K44" s="17"/>
      <c r="L44" s="17">
        <v>19</v>
      </c>
      <c r="M44" s="18">
        <f>SUM(D44:L44)</f>
        <v>85</v>
      </c>
      <c r="N44"/>
      <c r="O44" s="18">
        <v>0</v>
      </c>
      <c r="Q44" s="18">
        <f t="shared" si="4"/>
        <v>85</v>
      </c>
    </row>
    <row r="45" spans="1:17" ht="14.25" thickBot="1" thickTop="1">
      <c r="A45">
        <v>3</v>
      </c>
      <c r="B45" s="12" t="s">
        <v>266</v>
      </c>
      <c r="C45" s="38" t="s">
        <v>330</v>
      </c>
      <c r="D45" s="17"/>
      <c r="E45" s="17"/>
      <c r="F45" s="17">
        <v>22</v>
      </c>
      <c r="G45" s="17">
        <v>25</v>
      </c>
      <c r="H45" s="17">
        <v>25</v>
      </c>
      <c r="I45" s="17"/>
      <c r="J45" s="17"/>
      <c r="K45" s="17"/>
      <c r="L45" s="17"/>
      <c r="M45" s="18">
        <f>SUM(D45:L45)</f>
        <v>72</v>
      </c>
      <c r="N45"/>
      <c r="O45" s="18">
        <v>0</v>
      </c>
      <c r="Q45" s="18">
        <f t="shared" si="4"/>
        <v>72</v>
      </c>
    </row>
    <row r="46" spans="1:17" ht="14.25" thickBot="1" thickTop="1">
      <c r="A46">
        <v>4</v>
      </c>
      <c r="B46" s="51" t="s">
        <v>267</v>
      </c>
      <c r="C46" s="38" t="s">
        <v>268</v>
      </c>
      <c r="D46" s="17"/>
      <c r="E46" s="17"/>
      <c r="F46" s="17">
        <v>19</v>
      </c>
      <c r="G46" s="17"/>
      <c r="H46" s="17"/>
      <c r="I46" s="17">
        <v>22</v>
      </c>
      <c r="J46" s="17"/>
      <c r="K46" s="17"/>
      <c r="L46" s="17">
        <v>22</v>
      </c>
      <c r="M46" s="18">
        <f>SUM(D46:L46)</f>
        <v>63</v>
      </c>
      <c r="N46"/>
      <c r="O46" s="18">
        <v>0</v>
      </c>
      <c r="Q46" s="18">
        <f>SUM(M46-O46)</f>
        <v>63</v>
      </c>
    </row>
    <row r="47" spans="1:17" ht="14.25" thickBot="1" thickTop="1">
      <c r="A47">
        <v>5</v>
      </c>
      <c r="B47" s="45" t="s">
        <v>430</v>
      </c>
      <c r="C47" s="13" t="s">
        <v>41</v>
      </c>
      <c r="D47" s="17"/>
      <c r="E47" s="17"/>
      <c r="F47" s="17"/>
      <c r="G47" s="17"/>
      <c r="H47" s="17"/>
      <c r="I47" s="17"/>
      <c r="J47" s="17">
        <v>19</v>
      </c>
      <c r="K47" s="17">
        <v>22</v>
      </c>
      <c r="L47" s="17"/>
      <c r="M47" s="18">
        <f>SUM(D47:L47)</f>
        <v>41</v>
      </c>
      <c r="N47"/>
      <c r="O47" s="18">
        <v>0</v>
      </c>
      <c r="Q47" s="18">
        <f t="shared" si="4"/>
        <v>41</v>
      </c>
    </row>
    <row r="48" spans="1:17" ht="14.25" thickBot="1" thickTop="1">
      <c r="A48">
        <v>6</v>
      </c>
      <c r="B48" s="45" t="s">
        <v>429</v>
      </c>
      <c r="C48" s="13" t="s">
        <v>38</v>
      </c>
      <c r="D48" s="17"/>
      <c r="E48" s="17"/>
      <c r="F48" s="17"/>
      <c r="G48" s="17"/>
      <c r="H48" s="17"/>
      <c r="I48" s="17"/>
      <c r="J48" s="17">
        <v>22</v>
      </c>
      <c r="K48" s="17"/>
      <c r="L48" s="17"/>
      <c r="M48" s="18">
        <f t="shared" si="3"/>
        <v>22</v>
      </c>
      <c r="N48"/>
      <c r="O48" s="18">
        <v>0</v>
      </c>
      <c r="Q48" s="18">
        <f t="shared" si="4"/>
        <v>22</v>
      </c>
    </row>
    <row r="49" spans="1:17" ht="14.25" thickBot="1" thickTop="1">
      <c r="A49">
        <v>7</v>
      </c>
      <c r="B49" s="12" t="s">
        <v>461</v>
      </c>
      <c r="C49" s="13" t="s">
        <v>406</v>
      </c>
      <c r="D49" s="17"/>
      <c r="E49" s="17"/>
      <c r="F49" s="17"/>
      <c r="G49" s="17"/>
      <c r="H49" s="17"/>
      <c r="I49" s="17"/>
      <c r="J49" s="17"/>
      <c r="K49" s="17"/>
      <c r="L49" s="17">
        <v>10</v>
      </c>
      <c r="M49" s="18">
        <f t="shared" si="3"/>
        <v>10</v>
      </c>
      <c r="N49"/>
      <c r="O49" s="18">
        <v>0</v>
      </c>
      <c r="Q49" s="18">
        <f t="shared" si="4"/>
        <v>10</v>
      </c>
    </row>
    <row r="50" spans="2:17" ht="14.25" thickBot="1" thickTop="1">
      <c r="B50" s="45"/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8">
        <f t="shared" si="3"/>
        <v>0</v>
      </c>
      <c r="N50"/>
      <c r="O50" s="18">
        <v>0</v>
      </c>
      <c r="Q50" s="18">
        <f t="shared" si="4"/>
        <v>0</v>
      </c>
    </row>
    <row r="51" spans="13:17" ht="13.5" thickTop="1">
      <c r="M51" s="22"/>
      <c r="O51" s="22"/>
      <c r="Q51" s="22"/>
    </row>
    <row r="52" spans="13:17" ht="12.75">
      <c r="M52" s="22"/>
      <c r="O52" s="22"/>
      <c r="Q52" s="22"/>
    </row>
    <row r="53" spans="13:17" ht="12.75">
      <c r="M53" s="22"/>
      <c r="O53" s="22"/>
      <c r="Q53" s="22"/>
    </row>
    <row r="54" spans="13:17" ht="12.75">
      <c r="M54" s="22"/>
      <c r="O54" s="22"/>
      <c r="Q54" s="22"/>
    </row>
    <row r="55" spans="13:17" ht="12.75">
      <c r="M55" s="22"/>
      <c r="O55" s="22"/>
      <c r="Q55" s="22"/>
    </row>
    <row r="56" spans="13:17" ht="12.75">
      <c r="M56" s="22"/>
      <c r="O56" s="22"/>
      <c r="Q56" s="22"/>
    </row>
    <row r="57" spans="13:17" ht="12.75">
      <c r="M57" s="22"/>
      <c r="O57" s="22"/>
      <c r="Q57" s="22"/>
    </row>
    <row r="58" spans="13:17" ht="12.75">
      <c r="M58" s="22"/>
      <c r="O58" s="22"/>
      <c r="Q58" s="22"/>
    </row>
  </sheetData>
  <sheetProtection password="CC43" sheet="1" selectLockedCells="1" selectUnlockedCells="1"/>
  <mergeCells count="2">
    <mergeCell ref="B1:Q1"/>
    <mergeCell ref="B2:Q2"/>
  </mergeCells>
  <printOptions/>
  <pageMargins left="0.15748031496062992" right="0.1968503937007874" top="0.1968503937007874" bottom="0.1968503937007874" header="0.5118110236220472" footer="0.5118110236220472"/>
  <pageSetup fitToHeight="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.8515625" style="0" customWidth="1"/>
    <col min="2" max="2" width="16.57421875" style="2" customWidth="1"/>
    <col min="3" max="3" width="18.421875" style="7" customWidth="1"/>
    <col min="4" max="4" width="9.28125" style="4" customWidth="1"/>
    <col min="5" max="10" width="8.7109375" style="4" customWidth="1"/>
    <col min="11" max="11" width="10.7109375" style="4" customWidth="1"/>
    <col min="12" max="12" width="10.421875" style="4" customWidth="1"/>
    <col min="13" max="13" width="8.00390625" style="22" customWidth="1"/>
    <col min="14" max="14" width="1.57421875" style="0" customWidth="1"/>
    <col min="15" max="15" width="7.8515625" style="4" customWidth="1"/>
    <col min="16" max="16" width="1.1484375" style="0" customWidth="1"/>
    <col min="17" max="17" width="8.7109375" style="4" customWidth="1"/>
  </cols>
  <sheetData>
    <row r="1" spans="2:17" s="8" customFormat="1" ht="24.75" customHeight="1">
      <c r="B1" s="68" t="s">
        <v>48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s="8" customFormat="1" ht="24.75" customHeight="1">
      <c r="B2" s="69" t="s">
        <v>20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4" ht="3.75" customHeight="1" thickBot="1">
      <c r="B3" s="1"/>
      <c r="C3" s="6"/>
      <c r="M3" s="4"/>
      <c r="N3" s="3"/>
    </row>
    <row r="4" spans="2:17" s="28" customFormat="1" ht="14.25" thickBot="1" thickTop="1">
      <c r="B4" s="29"/>
      <c r="C4" s="29"/>
      <c r="D4" s="36" t="s">
        <v>45</v>
      </c>
      <c r="E4" s="36" t="s">
        <v>49</v>
      </c>
      <c r="F4" s="36" t="s">
        <v>50</v>
      </c>
      <c r="G4" s="36" t="s">
        <v>51</v>
      </c>
      <c r="H4" s="36" t="s">
        <v>46</v>
      </c>
      <c r="I4" s="37" t="s">
        <v>52</v>
      </c>
      <c r="J4" s="37" t="s">
        <v>53</v>
      </c>
      <c r="K4" s="37" t="s">
        <v>47</v>
      </c>
      <c r="L4" s="36" t="s">
        <v>54</v>
      </c>
      <c r="M4" s="35" t="s">
        <v>0</v>
      </c>
      <c r="O4" s="35" t="s">
        <v>19</v>
      </c>
      <c r="Q4" s="35" t="s">
        <v>0</v>
      </c>
    </row>
    <row r="5" spans="2:17" s="19" customFormat="1" ht="16.5" thickBot="1" thickTop="1">
      <c r="B5" s="52" t="s">
        <v>14</v>
      </c>
      <c r="C5" s="43" t="s">
        <v>11</v>
      </c>
      <c r="D5" s="47">
        <v>41014</v>
      </c>
      <c r="E5" s="47">
        <v>41030</v>
      </c>
      <c r="F5" s="47">
        <v>41056</v>
      </c>
      <c r="G5" s="47">
        <v>41063</v>
      </c>
      <c r="H5" s="47">
        <v>41084</v>
      </c>
      <c r="I5" s="47">
        <v>41098</v>
      </c>
      <c r="J5" s="47">
        <v>41105</v>
      </c>
      <c r="K5" s="47">
        <v>41112</v>
      </c>
      <c r="L5" s="47">
        <v>41126</v>
      </c>
      <c r="M5" s="20"/>
      <c r="O5" s="20"/>
      <c r="Q5" s="20"/>
    </row>
    <row r="6" spans="1:17" ht="14.25" thickBot="1" thickTop="1">
      <c r="A6">
        <v>1</v>
      </c>
      <c r="B6" s="12" t="s">
        <v>215</v>
      </c>
      <c r="C6" s="13" t="s">
        <v>41</v>
      </c>
      <c r="D6" s="17"/>
      <c r="E6" s="66">
        <v>25</v>
      </c>
      <c r="F6" s="17">
        <v>25</v>
      </c>
      <c r="G6" s="17">
        <v>25</v>
      </c>
      <c r="H6" s="17">
        <v>25</v>
      </c>
      <c r="I6" s="17">
        <v>25</v>
      </c>
      <c r="J6" s="17">
        <v>25</v>
      </c>
      <c r="K6" s="17">
        <v>25</v>
      </c>
      <c r="L6" s="17"/>
      <c r="M6" s="18">
        <f aca="true" t="shared" si="0" ref="M6:M37">SUM(D6:L6)</f>
        <v>175</v>
      </c>
      <c r="O6" s="18">
        <v>15</v>
      </c>
      <c r="Q6" s="18">
        <f aca="true" t="shared" si="1" ref="Q6:Q46">SUM(M6-O6)</f>
        <v>160</v>
      </c>
    </row>
    <row r="7" spans="1:17" ht="14.25" thickBot="1" thickTop="1">
      <c r="A7">
        <v>2</v>
      </c>
      <c r="B7" s="13" t="s">
        <v>78</v>
      </c>
      <c r="C7" s="13" t="s">
        <v>56</v>
      </c>
      <c r="D7" s="17">
        <v>25</v>
      </c>
      <c r="E7" s="66">
        <v>15</v>
      </c>
      <c r="F7" s="17">
        <v>19</v>
      </c>
      <c r="G7" s="66">
        <v>17</v>
      </c>
      <c r="H7" s="66">
        <v>13</v>
      </c>
      <c r="I7" s="17">
        <v>19</v>
      </c>
      <c r="J7" s="17">
        <v>22</v>
      </c>
      <c r="K7" s="17">
        <v>19</v>
      </c>
      <c r="L7" s="17">
        <v>17</v>
      </c>
      <c r="M7" s="18">
        <f t="shared" si="0"/>
        <v>166</v>
      </c>
      <c r="O7" s="18">
        <v>15</v>
      </c>
      <c r="Q7" s="18">
        <f t="shared" si="1"/>
        <v>151</v>
      </c>
    </row>
    <row r="8" spans="1:17" ht="14.25" thickBot="1" thickTop="1">
      <c r="A8">
        <v>3</v>
      </c>
      <c r="B8" s="13" t="s">
        <v>86</v>
      </c>
      <c r="C8" s="13" t="s">
        <v>41</v>
      </c>
      <c r="D8" s="66">
        <v>12</v>
      </c>
      <c r="E8" s="17">
        <v>22</v>
      </c>
      <c r="F8" s="17">
        <v>22</v>
      </c>
      <c r="G8" s="17">
        <v>22</v>
      </c>
      <c r="H8" s="66">
        <v>16</v>
      </c>
      <c r="I8" s="66">
        <v>15</v>
      </c>
      <c r="J8" s="17">
        <v>17</v>
      </c>
      <c r="K8" s="17">
        <v>16</v>
      </c>
      <c r="L8" s="67">
        <v>15</v>
      </c>
      <c r="M8" s="18">
        <f t="shared" si="0"/>
        <v>157</v>
      </c>
      <c r="O8" s="18">
        <v>13</v>
      </c>
      <c r="Q8" s="18">
        <f t="shared" si="1"/>
        <v>144</v>
      </c>
    </row>
    <row r="9" spans="1:17" ht="14.25" thickBot="1" thickTop="1">
      <c r="A9">
        <v>4</v>
      </c>
      <c r="B9" s="13" t="s">
        <v>81</v>
      </c>
      <c r="C9" s="13" t="s">
        <v>57</v>
      </c>
      <c r="D9" s="17">
        <v>17</v>
      </c>
      <c r="E9" s="17">
        <v>17</v>
      </c>
      <c r="F9" s="66">
        <v>15</v>
      </c>
      <c r="G9" s="66">
        <v>12</v>
      </c>
      <c r="H9" s="66">
        <v>15</v>
      </c>
      <c r="I9" s="17">
        <v>16</v>
      </c>
      <c r="J9" s="17">
        <v>19</v>
      </c>
      <c r="K9" s="17">
        <v>17</v>
      </c>
      <c r="L9" s="17">
        <v>22</v>
      </c>
      <c r="M9" s="18">
        <f t="shared" si="0"/>
        <v>150</v>
      </c>
      <c r="O9" s="18">
        <v>12</v>
      </c>
      <c r="Q9" s="18">
        <f t="shared" si="1"/>
        <v>138</v>
      </c>
    </row>
    <row r="10" spans="1:17" ht="14.25" thickBot="1" thickTop="1">
      <c r="A10">
        <v>5</v>
      </c>
      <c r="B10" s="13" t="s">
        <v>80</v>
      </c>
      <c r="C10" s="13" t="s">
        <v>57</v>
      </c>
      <c r="D10" s="17">
        <v>19</v>
      </c>
      <c r="E10" s="17">
        <v>19</v>
      </c>
      <c r="F10" s="66">
        <v>16</v>
      </c>
      <c r="G10" s="17">
        <v>19</v>
      </c>
      <c r="H10" s="17">
        <v>19</v>
      </c>
      <c r="I10" s="66">
        <v>17</v>
      </c>
      <c r="J10" s="17"/>
      <c r="K10" s="66">
        <v>15</v>
      </c>
      <c r="L10" s="17">
        <v>19</v>
      </c>
      <c r="M10" s="18">
        <f t="shared" si="0"/>
        <v>143</v>
      </c>
      <c r="O10" s="18">
        <v>18</v>
      </c>
      <c r="Q10" s="18">
        <f t="shared" si="1"/>
        <v>125</v>
      </c>
    </row>
    <row r="11" spans="1:17" ht="14.25" thickBot="1" thickTop="1">
      <c r="A11">
        <v>6</v>
      </c>
      <c r="B11" s="13" t="s">
        <v>79</v>
      </c>
      <c r="C11" s="13" t="s">
        <v>40</v>
      </c>
      <c r="D11" s="17">
        <v>22</v>
      </c>
      <c r="E11" s="17">
        <v>16</v>
      </c>
      <c r="F11" s="17">
        <v>17</v>
      </c>
      <c r="G11" s="17">
        <v>16</v>
      </c>
      <c r="H11" s="17">
        <v>17</v>
      </c>
      <c r="I11" s="17">
        <v>14</v>
      </c>
      <c r="J11" s="17"/>
      <c r="K11" s="66">
        <v>13</v>
      </c>
      <c r="L11" s="17"/>
      <c r="M11" s="18">
        <f t="shared" si="0"/>
        <v>115</v>
      </c>
      <c r="O11" s="18">
        <v>3</v>
      </c>
      <c r="Q11" s="18">
        <f t="shared" si="1"/>
        <v>112</v>
      </c>
    </row>
    <row r="12" spans="1:17" ht="14.25" thickBot="1" thickTop="1">
      <c r="A12">
        <v>7</v>
      </c>
      <c r="B12" s="12" t="s">
        <v>218</v>
      </c>
      <c r="C12" s="13" t="s">
        <v>40</v>
      </c>
      <c r="D12" s="17"/>
      <c r="E12" s="17">
        <v>13</v>
      </c>
      <c r="F12" s="17">
        <v>13</v>
      </c>
      <c r="G12" s="17">
        <v>14</v>
      </c>
      <c r="H12" s="17">
        <v>22</v>
      </c>
      <c r="I12" s="17">
        <v>22</v>
      </c>
      <c r="J12" s="17"/>
      <c r="K12" s="17"/>
      <c r="L12" s="17">
        <v>25</v>
      </c>
      <c r="M12" s="18">
        <f t="shared" si="0"/>
        <v>109</v>
      </c>
      <c r="O12" s="18">
        <v>0</v>
      </c>
      <c r="Q12" s="18">
        <f>SUM(M12-O12)</f>
        <v>109</v>
      </c>
    </row>
    <row r="13" spans="1:17" ht="14.25" thickBot="1" thickTop="1">
      <c r="A13">
        <v>8</v>
      </c>
      <c r="B13" s="13" t="s">
        <v>83</v>
      </c>
      <c r="C13" s="13" t="s">
        <v>59</v>
      </c>
      <c r="D13" s="17">
        <v>15</v>
      </c>
      <c r="E13" s="66">
        <v>12</v>
      </c>
      <c r="F13" s="17">
        <v>14</v>
      </c>
      <c r="G13" s="17">
        <v>13</v>
      </c>
      <c r="H13" s="66">
        <v>12</v>
      </c>
      <c r="I13" s="17"/>
      <c r="J13" s="17">
        <v>15</v>
      </c>
      <c r="K13" s="17">
        <v>14</v>
      </c>
      <c r="L13" s="17">
        <v>14</v>
      </c>
      <c r="M13" s="18">
        <f t="shared" si="0"/>
        <v>109</v>
      </c>
      <c r="O13" s="18">
        <v>4</v>
      </c>
      <c r="Q13" s="18">
        <f t="shared" si="1"/>
        <v>105</v>
      </c>
    </row>
    <row r="14" spans="1:17" ht="14.25" thickBot="1" thickTop="1">
      <c r="A14">
        <v>9</v>
      </c>
      <c r="B14" s="13" t="s">
        <v>91</v>
      </c>
      <c r="C14" s="38" t="s">
        <v>261</v>
      </c>
      <c r="D14" s="17">
        <v>10</v>
      </c>
      <c r="E14" s="17">
        <v>10</v>
      </c>
      <c r="F14" s="17">
        <v>10</v>
      </c>
      <c r="G14" s="17">
        <v>10</v>
      </c>
      <c r="H14" s="17">
        <v>10</v>
      </c>
      <c r="I14" s="17">
        <v>10</v>
      </c>
      <c r="J14" s="17">
        <v>14</v>
      </c>
      <c r="K14" s="17">
        <v>10</v>
      </c>
      <c r="L14" s="17">
        <v>12</v>
      </c>
      <c r="M14" s="18">
        <f t="shared" si="0"/>
        <v>96</v>
      </c>
      <c r="O14" s="18">
        <v>0</v>
      </c>
      <c r="Q14" s="18">
        <f t="shared" si="1"/>
        <v>96</v>
      </c>
    </row>
    <row r="15" spans="1:17" ht="14.25" thickBot="1" thickTop="1">
      <c r="A15">
        <v>10</v>
      </c>
      <c r="B15" s="13" t="s">
        <v>85</v>
      </c>
      <c r="C15" s="13" t="s">
        <v>42</v>
      </c>
      <c r="D15" s="17">
        <v>13</v>
      </c>
      <c r="E15" s="17">
        <v>11</v>
      </c>
      <c r="F15" s="17"/>
      <c r="G15" s="17">
        <v>10</v>
      </c>
      <c r="H15" s="17"/>
      <c r="I15" s="17">
        <v>13</v>
      </c>
      <c r="J15" s="17">
        <v>16</v>
      </c>
      <c r="K15" s="17"/>
      <c r="L15" s="17">
        <v>16</v>
      </c>
      <c r="M15" s="18">
        <f t="shared" si="0"/>
        <v>79</v>
      </c>
      <c r="O15" s="18">
        <v>0</v>
      </c>
      <c r="Q15" s="18">
        <f t="shared" si="1"/>
        <v>79</v>
      </c>
    </row>
    <row r="16" spans="1:17" ht="14.25" thickBot="1" thickTop="1">
      <c r="A16">
        <v>11</v>
      </c>
      <c r="B16" s="12" t="s">
        <v>216</v>
      </c>
      <c r="C16" s="13" t="s">
        <v>217</v>
      </c>
      <c r="D16" s="17"/>
      <c r="E16" s="17">
        <v>14</v>
      </c>
      <c r="F16" s="17">
        <v>11</v>
      </c>
      <c r="G16" s="17">
        <v>10</v>
      </c>
      <c r="H16" s="17">
        <v>14</v>
      </c>
      <c r="I16" s="17"/>
      <c r="J16" s="17"/>
      <c r="K16" s="17">
        <v>22</v>
      </c>
      <c r="L16" s="17"/>
      <c r="M16" s="18">
        <f t="shared" si="0"/>
        <v>71</v>
      </c>
      <c r="O16" s="18">
        <v>0</v>
      </c>
      <c r="Q16" s="18">
        <f t="shared" si="1"/>
        <v>71</v>
      </c>
    </row>
    <row r="17" spans="1:17" ht="14.25" thickBot="1" thickTop="1">
      <c r="A17">
        <v>12</v>
      </c>
      <c r="B17" s="13" t="s">
        <v>87</v>
      </c>
      <c r="C17" s="13" t="s">
        <v>88</v>
      </c>
      <c r="D17" s="17">
        <v>11</v>
      </c>
      <c r="E17" s="17"/>
      <c r="F17" s="17"/>
      <c r="G17" s="17">
        <v>10</v>
      </c>
      <c r="H17" s="17">
        <v>10</v>
      </c>
      <c r="I17" s="17"/>
      <c r="J17" s="17"/>
      <c r="K17" s="17">
        <v>12</v>
      </c>
      <c r="L17" s="17">
        <v>13</v>
      </c>
      <c r="M17" s="18">
        <f t="shared" si="0"/>
        <v>56</v>
      </c>
      <c r="O17" s="18">
        <v>0</v>
      </c>
      <c r="Q17" s="18">
        <f>SUM(M17-O17)</f>
        <v>56</v>
      </c>
    </row>
    <row r="18" spans="1:17" ht="14.25" thickBot="1" thickTop="1">
      <c r="A18">
        <v>13</v>
      </c>
      <c r="B18" s="12" t="s">
        <v>282</v>
      </c>
      <c r="C18" s="13" t="s">
        <v>57</v>
      </c>
      <c r="D18" s="17"/>
      <c r="E18" s="17"/>
      <c r="F18" s="17">
        <v>10</v>
      </c>
      <c r="G18" s="17">
        <v>10</v>
      </c>
      <c r="H18" s="17">
        <v>10</v>
      </c>
      <c r="I18" s="17"/>
      <c r="J18" s="17">
        <v>11</v>
      </c>
      <c r="K18" s="17"/>
      <c r="L18" s="17">
        <v>10</v>
      </c>
      <c r="M18" s="18">
        <f t="shared" si="0"/>
        <v>51</v>
      </c>
      <c r="O18" s="18">
        <v>0</v>
      </c>
      <c r="Q18" s="18">
        <f t="shared" si="1"/>
        <v>51</v>
      </c>
    </row>
    <row r="19" spans="1:17" ht="14.25" thickBot="1" thickTop="1">
      <c r="A19">
        <v>14</v>
      </c>
      <c r="B19" s="13" t="s">
        <v>82</v>
      </c>
      <c r="C19" s="13" t="s">
        <v>58</v>
      </c>
      <c r="D19" s="17">
        <v>16</v>
      </c>
      <c r="E19" s="17"/>
      <c r="F19" s="17">
        <v>12</v>
      </c>
      <c r="G19" s="17">
        <v>15</v>
      </c>
      <c r="H19" s="17"/>
      <c r="I19" s="17"/>
      <c r="J19" s="17"/>
      <c r="K19" s="17"/>
      <c r="L19" s="17"/>
      <c r="M19" s="18">
        <f t="shared" si="0"/>
        <v>43</v>
      </c>
      <c r="O19" s="18">
        <v>0</v>
      </c>
      <c r="Q19" s="18">
        <f t="shared" si="1"/>
        <v>43</v>
      </c>
    </row>
    <row r="20" spans="1:17" ht="14.25" thickBot="1" thickTop="1">
      <c r="A20">
        <v>15</v>
      </c>
      <c r="B20" s="13" t="s">
        <v>89</v>
      </c>
      <c r="C20" s="13" t="s">
        <v>36</v>
      </c>
      <c r="D20" s="17">
        <v>10</v>
      </c>
      <c r="E20" s="17"/>
      <c r="F20" s="17">
        <v>10</v>
      </c>
      <c r="G20" s="17">
        <v>10</v>
      </c>
      <c r="H20" s="17">
        <v>10</v>
      </c>
      <c r="I20" s="17"/>
      <c r="J20" s="17"/>
      <c r="K20" s="17"/>
      <c r="L20" s="17"/>
      <c r="M20" s="18">
        <f t="shared" si="0"/>
        <v>40</v>
      </c>
      <c r="O20" s="18">
        <v>0</v>
      </c>
      <c r="Q20" s="18">
        <f t="shared" si="1"/>
        <v>40</v>
      </c>
    </row>
    <row r="21" spans="1:17" ht="14.25" thickBot="1" thickTop="1">
      <c r="A21">
        <v>16</v>
      </c>
      <c r="B21" s="12" t="s">
        <v>334</v>
      </c>
      <c r="C21" s="38" t="s">
        <v>209</v>
      </c>
      <c r="D21" s="17"/>
      <c r="E21" s="17"/>
      <c r="F21" s="17"/>
      <c r="G21" s="17">
        <v>10</v>
      </c>
      <c r="H21" s="17"/>
      <c r="I21" s="17"/>
      <c r="J21" s="17">
        <v>12</v>
      </c>
      <c r="K21" s="17">
        <v>10</v>
      </c>
      <c r="L21" s="17"/>
      <c r="M21" s="18">
        <f t="shared" si="0"/>
        <v>32</v>
      </c>
      <c r="O21" s="18">
        <v>0</v>
      </c>
      <c r="Q21" s="18">
        <f t="shared" si="1"/>
        <v>32</v>
      </c>
    </row>
    <row r="22" spans="1:17" ht="14.25" thickBot="1" thickTop="1">
      <c r="A22">
        <v>17</v>
      </c>
      <c r="B22" s="12" t="s">
        <v>280</v>
      </c>
      <c r="C22" s="24" t="s">
        <v>40</v>
      </c>
      <c r="D22" s="17"/>
      <c r="E22" s="17"/>
      <c r="F22" s="17">
        <v>10</v>
      </c>
      <c r="G22" s="17">
        <v>10</v>
      </c>
      <c r="H22" s="17"/>
      <c r="I22" s="17"/>
      <c r="J22" s="17"/>
      <c r="K22" s="17"/>
      <c r="L22" s="17">
        <v>10</v>
      </c>
      <c r="M22" s="18">
        <f t="shared" si="0"/>
        <v>30</v>
      </c>
      <c r="O22" s="18">
        <v>0</v>
      </c>
      <c r="Q22" s="18">
        <f>SUM(M22-O22)</f>
        <v>30</v>
      </c>
    </row>
    <row r="23" spans="1:17" ht="14.25" thickBot="1" thickTop="1">
      <c r="A23">
        <v>18</v>
      </c>
      <c r="B23" s="12" t="s">
        <v>338</v>
      </c>
      <c r="C23" s="24" t="s">
        <v>40</v>
      </c>
      <c r="D23" s="17"/>
      <c r="E23" s="17"/>
      <c r="F23" s="17"/>
      <c r="G23" s="17">
        <v>10</v>
      </c>
      <c r="H23" s="17">
        <v>10</v>
      </c>
      <c r="I23" s="17"/>
      <c r="J23" s="17"/>
      <c r="K23" s="17"/>
      <c r="L23" s="17">
        <v>10</v>
      </c>
      <c r="M23" s="18">
        <f t="shared" si="0"/>
        <v>30</v>
      </c>
      <c r="O23" s="18">
        <v>0</v>
      </c>
      <c r="Q23" s="18">
        <f>SUM(M23-O23)</f>
        <v>30</v>
      </c>
    </row>
    <row r="24" spans="1:17" ht="14.25" thickBot="1" thickTop="1">
      <c r="A24">
        <v>19</v>
      </c>
      <c r="B24" s="12" t="s">
        <v>277</v>
      </c>
      <c r="C24" s="13" t="s">
        <v>36</v>
      </c>
      <c r="D24" s="17"/>
      <c r="E24" s="17"/>
      <c r="F24" s="17">
        <v>10</v>
      </c>
      <c r="G24" s="17">
        <v>10</v>
      </c>
      <c r="H24" s="17">
        <v>10</v>
      </c>
      <c r="I24" s="17"/>
      <c r="J24" s="17"/>
      <c r="K24" s="17"/>
      <c r="L24" s="17"/>
      <c r="M24" s="18">
        <f t="shared" si="0"/>
        <v>30</v>
      </c>
      <c r="O24" s="18">
        <v>0</v>
      </c>
      <c r="Q24" s="18">
        <f t="shared" si="1"/>
        <v>30</v>
      </c>
    </row>
    <row r="25" spans="1:17" ht="14.25" thickBot="1" thickTop="1">
      <c r="A25">
        <v>20</v>
      </c>
      <c r="B25" s="12" t="s">
        <v>431</v>
      </c>
      <c r="C25" s="24" t="s">
        <v>38</v>
      </c>
      <c r="D25" s="17"/>
      <c r="E25" s="17"/>
      <c r="F25" s="17"/>
      <c r="G25" s="17"/>
      <c r="H25" s="17"/>
      <c r="I25" s="17"/>
      <c r="J25" s="17">
        <v>13</v>
      </c>
      <c r="K25" s="17">
        <v>11</v>
      </c>
      <c r="L25" s="17"/>
      <c r="M25" s="18">
        <f t="shared" si="0"/>
        <v>24</v>
      </c>
      <c r="O25" s="18">
        <v>0</v>
      </c>
      <c r="Q25" s="18">
        <f t="shared" si="1"/>
        <v>24</v>
      </c>
    </row>
    <row r="26" spans="1:17" ht="14.25" thickBot="1" thickTop="1">
      <c r="A26">
        <v>21</v>
      </c>
      <c r="B26" s="12" t="s">
        <v>329</v>
      </c>
      <c r="C26" s="24" t="s">
        <v>330</v>
      </c>
      <c r="D26" s="17"/>
      <c r="E26" s="17"/>
      <c r="F26" s="17"/>
      <c r="G26" s="17">
        <v>11</v>
      </c>
      <c r="H26" s="17">
        <v>11</v>
      </c>
      <c r="I26" s="17"/>
      <c r="J26" s="17"/>
      <c r="K26" s="17"/>
      <c r="L26" s="17"/>
      <c r="M26" s="18">
        <f t="shared" si="0"/>
        <v>22</v>
      </c>
      <c r="O26" s="18">
        <v>0</v>
      </c>
      <c r="Q26" s="18">
        <f t="shared" si="1"/>
        <v>22</v>
      </c>
    </row>
    <row r="27" spans="1:17" ht="14.25" thickBot="1" thickTop="1">
      <c r="A27">
        <v>22</v>
      </c>
      <c r="B27" s="12" t="s">
        <v>272</v>
      </c>
      <c r="C27" s="13" t="s">
        <v>273</v>
      </c>
      <c r="D27" s="17"/>
      <c r="E27" s="17"/>
      <c r="F27" s="17">
        <v>10</v>
      </c>
      <c r="G27" s="17"/>
      <c r="H27" s="17"/>
      <c r="I27" s="17">
        <v>11</v>
      </c>
      <c r="J27" s="17"/>
      <c r="K27" s="17"/>
      <c r="L27" s="17"/>
      <c r="M27" s="18">
        <f t="shared" si="0"/>
        <v>21</v>
      </c>
      <c r="O27" s="18">
        <v>0</v>
      </c>
      <c r="Q27" s="18">
        <f t="shared" si="1"/>
        <v>21</v>
      </c>
    </row>
    <row r="28" spans="1:17" ht="14.25" thickBot="1" thickTop="1">
      <c r="A28">
        <v>23</v>
      </c>
      <c r="B28" s="12" t="s">
        <v>413</v>
      </c>
      <c r="C28" s="13" t="s">
        <v>44</v>
      </c>
      <c r="D28" s="17"/>
      <c r="E28" s="17"/>
      <c r="F28" s="17"/>
      <c r="G28" s="17"/>
      <c r="H28" s="17"/>
      <c r="I28" s="17">
        <v>10</v>
      </c>
      <c r="J28" s="17"/>
      <c r="K28" s="17"/>
      <c r="L28" s="17">
        <v>10</v>
      </c>
      <c r="M28" s="18">
        <f t="shared" si="0"/>
        <v>20</v>
      </c>
      <c r="O28" s="18">
        <v>0</v>
      </c>
      <c r="Q28" s="18">
        <f>SUM(M28-O28)</f>
        <v>20</v>
      </c>
    </row>
    <row r="29" spans="1:17" ht="14.25" thickBot="1" thickTop="1">
      <c r="A29">
        <v>24</v>
      </c>
      <c r="B29" s="12" t="s">
        <v>414</v>
      </c>
      <c r="C29" s="13" t="s">
        <v>265</v>
      </c>
      <c r="D29" s="17"/>
      <c r="E29" s="17"/>
      <c r="F29" s="17"/>
      <c r="G29" s="17"/>
      <c r="H29" s="17"/>
      <c r="I29" s="17">
        <v>10</v>
      </c>
      <c r="J29" s="17"/>
      <c r="K29" s="17"/>
      <c r="L29" s="17">
        <v>10</v>
      </c>
      <c r="M29" s="18">
        <f t="shared" si="0"/>
        <v>20</v>
      </c>
      <c r="O29" s="18">
        <v>0</v>
      </c>
      <c r="Q29" s="18">
        <f>SUM(M29-O29)</f>
        <v>20</v>
      </c>
    </row>
    <row r="30" spans="1:17" ht="14.25" thickBot="1" thickTop="1">
      <c r="A30">
        <v>25</v>
      </c>
      <c r="B30" s="51" t="s">
        <v>332</v>
      </c>
      <c r="C30" s="13" t="s">
        <v>317</v>
      </c>
      <c r="D30" s="17"/>
      <c r="E30" s="17"/>
      <c r="F30" s="17"/>
      <c r="G30" s="17">
        <v>10</v>
      </c>
      <c r="H30" s="17">
        <v>10</v>
      </c>
      <c r="I30" s="17"/>
      <c r="J30" s="17"/>
      <c r="K30" s="17"/>
      <c r="L30" s="17"/>
      <c r="M30" s="18">
        <f t="shared" si="0"/>
        <v>20</v>
      </c>
      <c r="O30" s="18">
        <v>0</v>
      </c>
      <c r="Q30" s="18">
        <f>SUM(M30-O30)</f>
        <v>20</v>
      </c>
    </row>
    <row r="31" spans="1:17" ht="14.25" thickBot="1" thickTop="1">
      <c r="A31">
        <v>26</v>
      </c>
      <c r="B31" s="12" t="s">
        <v>333</v>
      </c>
      <c r="C31" s="24" t="s">
        <v>342</v>
      </c>
      <c r="D31" s="17"/>
      <c r="E31" s="17"/>
      <c r="F31" s="17"/>
      <c r="G31" s="17">
        <v>10</v>
      </c>
      <c r="H31" s="17">
        <v>10</v>
      </c>
      <c r="I31" s="17"/>
      <c r="J31" s="17"/>
      <c r="K31" s="17"/>
      <c r="L31" s="17"/>
      <c r="M31" s="18">
        <f t="shared" si="0"/>
        <v>20</v>
      </c>
      <c r="O31" s="18">
        <v>0</v>
      </c>
      <c r="Q31" s="18">
        <f t="shared" si="1"/>
        <v>20</v>
      </c>
    </row>
    <row r="32" spans="1:17" ht="14.25" thickBot="1" thickTop="1">
      <c r="A32">
        <v>27</v>
      </c>
      <c r="B32" s="12" t="s">
        <v>337</v>
      </c>
      <c r="C32" s="13" t="s">
        <v>220</v>
      </c>
      <c r="D32" s="17"/>
      <c r="E32" s="17"/>
      <c r="F32" s="17"/>
      <c r="G32" s="17">
        <v>10</v>
      </c>
      <c r="H32" s="17">
        <v>10</v>
      </c>
      <c r="I32" s="17"/>
      <c r="J32" s="17"/>
      <c r="K32" s="17"/>
      <c r="L32" s="17"/>
      <c r="M32" s="18">
        <f t="shared" si="0"/>
        <v>20</v>
      </c>
      <c r="O32" s="18">
        <v>0</v>
      </c>
      <c r="Q32" s="18">
        <f t="shared" si="1"/>
        <v>20</v>
      </c>
    </row>
    <row r="33" spans="1:17" ht="14.25" thickBot="1" thickTop="1">
      <c r="A33">
        <v>28</v>
      </c>
      <c r="B33" s="12" t="s">
        <v>339</v>
      </c>
      <c r="C33" s="13" t="s">
        <v>330</v>
      </c>
      <c r="D33" s="17"/>
      <c r="E33" s="17"/>
      <c r="F33" s="17"/>
      <c r="G33" s="17">
        <v>10</v>
      </c>
      <c r="H33" s="17">
        <v>10</v>
      </c>
      <c r="I33" s="17"/>
      <c r="J33" s="17"/>
      <c r="K33" s="17"/>
      <c r="L33" s="17"/>
      <c r="M33" s="18">
        <f t="shared" si="0"/>
        <v>20</v>
      </c>
      <c r="O33" s="18">
        <v>0</v>
      </c>
      <c r="Q33" s="18">
        <f t="shared" si="1"/>
        <v>20</v>
      </c>
    </row>
    <row r="34" spans="1:17" ht="14.25" thickBot="1" thickTop="1">
      <c r="A34">
        <v>29</v>
      </c>
      <c r="B34" s="13" t="s">
        <v>84</v>
      </c>
      <c r="C34" s="13" t="s">
        <v>60</v>
      </c>
      <c r="D34" s="17">
        <v>14</v>
      </c>
      <c r="E34" s="17"/>
      <c r="F34" s="17"/>
      <c r="G34" s="17"/>
      <c r="H34" s="17"/>
      <c r="I34" s="17"/>
      <c r="J34" s="17"/>
      <c r="K34" s="17"/>
      <c r="L34" s="17"/>
      <c r="M34" s="18">
        <f t="shared" si="0"/>
        <v>14</v>
      </c>
      <c r="O34" s="18">
        <v>0</v>
      </c>
      <c r="Q34" s="18">
        <f t="shared" si="1"/>
        <v>14</v>
      </c>
    </row>
    <row r="35" spans="1:17" ht="14.25" thickBot="1" thickTop="1">
      <c r="A35">
        <v>30</v>
      </c>
      <c r="B35" s="12" t="s">
        <v>410</v>
      </c>
      <c r="C35" s="13" t="s">
        <v>273</v>
      </c>
      <c r="D35" s="17"/>
      <c r="E35" s="17"/>
      <c r="F35" s="17"/>
      <c r="G35" s="17"/>
      <c r="H35" s="17"/>
      <c r="I35" s="17">
        <v>12</v>
      </c>
      <c r="J35" s="17"/>
      <c r="K35" s="17"/>
      <c r="L35" s="17"/>
      <c r="M35" s="18">
        <f t="shared" si="0"/>
        <v>12</v>
      </c>
      <c r="O35" s="18">
        <v>0</v>
      </c>
      <c r="Q35" s="18">
        <f t="shared" si="1"/>
        <v>12</v>
      </c>
    </row>
    <row r="36" spans="1:17" ht="14.25" thickBot="1" thickTop="1">
      <c r="A36">
        <v>31</v>
      </c>
      <c r="B36" s="12" t="s">
        <v>463</v>
      </c>
      <c r="C36" s="13" t="s">
        <v>406</v>
      </c>
      <c r="D36" s="17"/>
      <c r="E36" s="17"/>
      <c r="F36" s="17"/>
      <c r="G36" s="17"/>
      <c r="H36" s="17"/>
      <c r="I36" s="17"/>
      <c r="J36" s="17"/>
      <c r="K36" s="17"/>
      <c r="L36" s="17">
        <v>11</v>
      </c>
      <c r="M36" s="18">
        <f t="shared" si="0"/>
        <v>11</v>
      </c>
      <c r="O36" s="18">
        <v>0</v>
      </c>
      <c r="Q36" s="18">
        <f aca="true" t="shared" si="2" ref="Q36:Q47">SUM(M36-O36)</f>
        <v>11</v>
      </c>
    </row>
    <row r="37" spans="1:17" ht="14.25" thickBot="1" thickTop="1">
      <c r="A37">
        <v>32</v>
      </c>
      <c r="B37" s="13" t="s">
        <v>92</v>
      </c>
      <c r="C37" s="13" t="s">
        <v>40</v>
      </c>
      <c r="D37" s="17">
        <v>10</v>
      </c>
      <c r="E37" s="17"/>
      <c r="F37" s="17"/>
      <c r="G37" s="17"/>
      <c r="H37" s="17"/>
      <c r="I37" s="17"/>
      <c r="J37" s="17"/>
      <c r="K37" s="17"/>
      <c r="L37" s="17"/>
      <c r="M37" s="18">
        <f t="shared" si="0"/>
        <v>10</v>
      </c>
      <c r="O37" s="18">
        <v>0</v>
      </c>
      <c r="Q37" s="18">
        <f t="shared" si="2"/>
        <v>10</v>
      </c>
    </row>
    <row r="38" spans="1:17" ht="14.25" thickBot="1" thickTop="1">
      <c r="A38">
        <v>33</v>
      </c>
      <c r="B38" s="12" t="s">
        <v>210</v>
      </c>
      <c r="C38" s="13" t="s">
        <v>59</v>
      </c>
      <c r="D38" s="17"/>
      <c r="E38" s="17">
        <v>10</v>
      </c>
      <c r="F38" s="17"/>
      <c r="G38" s="17"/>
      <c r="H38" s="17"/>
      <c r="I38" s="17"/>
      <c r="J38" s="17"/>
      <c r="K38" s="17"/>
      <c r="L38" s="17"/>
      <c r="M38" s="18">
        <f aca="true" t="shared" si="3" ref="M38:M69">SUM(D38:L38)</f>
        <v>10</v>
      </c>
      <c r="O38" s="18">
        <v>0</v>
      </c>
      <c r="Q38" s="18">
        <f t="shared" si="2"/>
        <v>10</v>
      </c>
    </row>
    <row r="39" spans="1:17" ht="14.25" thickBot="1" thickTop="1">
      <c r="A39">
        <v>34</v>
      </c>
      <c r="B39" s="12" t="s">
        <v>211</v>
      </c>
      <c r="C39" s="13" t="s">
        <v>59</v>
      </c>
      <c r="D39" s="17"/>
      <c r="E39" s="17">
        <v>10</v>
      </c>
      <c r="F39" s="17"/>
      <c r="G39" s="17"/>
      <c r="H39" s="17"/>
      <c r="I39" s="17"/>
      <c r="J39" s="17"/>
      <c r="K39" s="17"/>
      <c r="L39" s="17"/>
      <c r="M39" s="18">
        <f t="shared" si="3"/>
        <v>10</v>
      </c>
      <c r="O39" s="18">
        <v>0</v>
      </c>
      <c r="Q39" s="18">
        <f t="shared" si="2"/>
        <v>10</v>
      </c>
    </row>
    <row r="40" spans="1:17" ht="14.25" thickBot="1" thickTop="1">
      <c r="A40">
        <v>35</v>
      </c>
      <c r="B40" s="12" t="s">
        <v>212</v>
      </c>
      <c r="C40" s="13" t="s">
        <v>213</v>
      </c>
      <c r="D40" s="17"/>
      <c r="E40" s="17">
        <v>10</v>
      </c>
      <c r="F40" s="17"/>
      <c r="G40" s="17"/>
      <c r="H40" s="17"/>
      <c r="I40" s="17"/>
      <c r="J40" s="17"/>
      <c r="K40" s="17"/>
      <c r="L40" s="17"/>
      <c r="M40" s="18">
        <f t="shared" si="3"/>
        <v>10</v>
      </c>
      <c r="O40" s="18">
        <v>0</v>
      </c>
      <c r="Q40" s="18">
        <f t="shared" si="2"/>
        <v>10</v>
      </c>
    </row>
    <row r="41" spans="1:17" ht="14.25" thickBot="1" thickTop="1">
      <c r="A41">
        <v>36</v>
      </c>
      <c r="B41" s="12" t="s">
        <v>270</v>
      </c>
      <c r="C41" s="13" t="s">
        <v>271</v>
      </c>
      <c r="D41" s="17"/>
      <c r="E41" s="17"/>
      <c r="F41" s="17">
        <v>10</v>
      </c>
      <c r="G41" s="17"/>
      <c r="H41" s="17"/>
      <c r="I41" s="17"/>
      <c r="J41" s="17"/>
      <c r="K41" s="17"/>
      <c r="L41" s="17"/>
      <c r="M41" s="18">
        <f t="shared" si="3"/>
        <v>10</v>
      </c>
      <c r="O41" s="18">
        <v>0</v>
      </c>
      <c r="Q41" s="18">
        <f t="shared" si="2"/>
        <v>10</v>
      </c>
    </row>
    <row r="42" spans="1:17" ht="14.25" thickBot="1" thickTop="1">
      <c r="A42">
        <v>37</v>
      </c>
      <c r="B42" s="12" t="s">
        <v>274</v>
      </c>
      <c r="C42" s="13" t="s">
        <v>43</v>
      </c>
      <c r="D42" s="17"/>
      <c r="E42" s="17"/>
      <c r="F42" s="17">
        <v>10</v>
      </c>
      <c r="G42" s="17"/>
      <c r="H42" s="17"/>
      <c r="I42" s="17"/>
      <c r="J42" s="17"/>
      <c r="K42" s="17"/>
      <c r="L42" s="17"/>
      <c r="M42" s="18">
        <f t="shared" si="3"/>
        <v>10</v>
      </c>
      <c r="O42" s="18">
        <v>0</v>
      </c>
      <c r="Q42" s="18">
        <f t="shared" si="2"/>
        <v>10</v>
      </c>
    </row>
    <row r="43" spans="1:17" ht="14.25" thickBot="1" thickTop="1">
      <c r="A43">
        <v>38</v>
      </c>
      <c r="B43" s="12" t="s">
        <v>275</v>
      </c>
      <c r="C43" s="13" t="s">
        <v>43</v>
      </c>
      <c r="D43" s="17"/>
      <c r="E43" s="17"/>
      <c r="F43" s="17">
        <v>10</v>
      </c>
      <c r="G43" s="17"/>
      <c r="H43" s="17"/>
      <c r="I43" s="17"/>
      <c r="J43" s="17"/>
      <c r="K43" s="17"/>
      <c r="L43" s="17"/>
      <c r="M43" s="18">
        <f t="shared" si="3"/>
        <v>10</v>
      </c>
      <c r="O43" s="18">
        <v>0</v>
      </c>
      <c r="Q43" s="18">
        <f t="shared" si="1"/>
        <v>10</v>
      </c>
    </row>
    <row r="44" spans="1:17" ht="14.25" thickBot="1" thickTop="1">
      <c r="A44">
        <v>39</v>
      </c>
      <c r="B44" s="12" t="s">
        <v>276</v>
      </c>
      <c r="C44" s="13" t="s">
        <v>273</v>
      </c>
      <c r="D44" s="17"/>
      <c r="E44" s="17"/>
      <c r="F44" s="17">
        <v>10</v>
      </c>
      <c r="G44" s="17"/>
      <c r="H44" s="17"/>
      <c r="I44" s="17"/>
      <c r="J44" s="17"/>
      <c r="K44" s="17"/>
      <c r="L44" s="17"/>
      <c r="M44" s="18">
        <f t="shared" si="3"/>
        <v>10</v>
      </c>
      <c r="O44" s="18">
        <v>0</v>
      </c>
      <c r="Q44" s="18">
        <f t="shared" si="1"/>
        <v>10</v>
      </c>
    </row>
    <row r="45" spans="1:17" ht="14.25" thickBot="1" thickTop="1">
      <c r="A45">
        <v>40</v>
      </c>
      <c r="B45" s="12" t="s">
        <v>278</v>
      </c>
      <c r="C45" s="13" t="s">
        <v>217</v>
      </c>
      <c r="D45" s="17"/>
      <c r="E45" s="17"/>
      <c r="F45" s="17">
        <v>10</v>
      </c>
      <c r="G45" s="17"/>
      <c r="H45" s="17"/>
      <c r="I45" s="17"/>
      <c r="J45" s="17"/>
      <c r="K45" s="17"/>
      <c r="L45" s="17"/>
      <c r="M45" s="18">
        <f t="shared" si="3"/>
        <v>10</v>
      </c>
      <c r="O45" s="18">
        <v>0</v>
      </c>
      <c r="Q45" s="18">
        <f>SUM(M45-O45)</f>
        <v>10</v>
      </c>
    </row>
    <row r="46" spans="1:17" ht="14.25" thickBot="1" thickTop="1">
      <c r="A46">
        <v>41</v>
      </c>
      <c r="B46" s="12" t="s">
        <v>279</v>
      </c>
      <c r="C46" s="13" t="s">
        <v>43</v>
      </c>
      <c r="D46" s="17"/>
      <c r="E46" s="17"/>
      <c r="F46" s="17">
        <v>10</v>
      </c>
      <c r="G46" s="17"/>
      <c r="H46" s="17"/>
      <c r="I46" s="17"/>
      <c r="J46" s="17"/>
      <c r="K46" s="17"/>
      <c r="L46" s="17"/>
      <c r="M46" s="18">
        <f t="shared" si="3"/>
        <v>10</v>
      </c>
      <c r="O46" s="18">
        <v>0</v>
      </c>
      <c r="Q46" s="18">
        <f t="shared" si="1"/>
        <v>10</v>
      </c>
    </row>
    <row r="47" spans="1:17" ht="14.25" thickBot="1" thickTop="1">
      <c r="A47">
        <v>42</v>
      </c>
      <c r="B47" s="12" t="s">
        <v>281</v>
      </c>
      <c r="C47" s="13" t="s">
        <v>43</v>
      </c>
      <c r="D47" s="17"/>
      <c r="E47" s="17"/>
      <c r="F47" s="17">
        <v>10</v>
      </c>
      <c r="G47" s="17"/>
      <c r="H47" s="17"/>
      <c r="I47" s="17"/>
      <c r="J47" s="17"/>
      <c r="K47" s="17"/>
      <c r="L47" s="17"/>
      <c r="M47" s="18">
        <f t="shared" si="3"/>
        <v>10</v>
      </c>
      <c r="O47" s="18">
        <v>0</v>
      </c>
      <c r="Q47" s="18">
        <f t="shared" si="2"/>
        <v>10</v>
      </c>
    </row>
    <row r="48" spans="1:17" ht="14.25" thickBot="1" thickTop="1">
      <c r="A48">
        <v>43</v>
      </c>
      <c r="B48" s="12" t="s">
        <v>331</v>
      </c>
      <c r="C48" s="13" t="s">
        <v>217</v>
      </c>
      <c r="D48" s="17"/>
      <c r="E48" s="17"/>
      <c r="F48" s="17"/>
      <c r="G48" s="17">
        <v>10</v>
      </c>
      <c r="H48" s="17"/>
      <c r="I48" s="17"/>
      <c r="J48" s="17"/>
      <c r="K48" s="17"/>
      <c r="L48" s="17"/>
      <c r="M48" s="18">
        <f t="shared" si="3"/>
        <v>10</v>
      </c>
      <c r="O48" s="18">
        <v>0</v>
      </c>
      <c r="Q48" s="18">
        <f aca="true" t="shared" si="4" ref="Q48:Q55">SUM(M48-O48)</f>
        <v>10</v>
      </c>
    </row>
    <row r="49" spans="1:17" ht="14.25" thickBot="1" thickTop="1">
      <c r="A49">
        <v>44</v>
      </c>
      <c r="B49" s="13" t="s">
        <v>90</v>
      </c>
      <c r="C49" s="13" t="s">
        <v>61</v>
      </c>
      <c r="D49" s="17">
        <v>10</v>
      </c>
      <c r="E49" s="17"/>
      <c r="F49" s="17"/>
      <c r="G49" s="17"/>
      <c r="H49" s="17"/>
      <c r="I49" s="17"/>
      <c r="J49" s="17"/>
      <c r="K49" s="17"/>
      <c r="L49" s="17"/>
      <c r="M49" s="18">
        <f t="shared" si="3"/>
        <v>10</v>
      </c>
      <c r="O49" s="18">
        <v>0</v>
      </c>
      <c r="Q49" s="18">
        <f t="shared" si="4"/>
        <v>10</v>
      </c>
    </row>
    <row r="50" spans="1:17" ht="14.25" thickBot="1" thickTop="1">
      <c r="A50">
        <v>45</v>
      </c>
      <c r="B50" s="12" t="s">
        <v>335</v>
      </c>
      <c r="C50" s="13" t="s">
        <v>62</v>
      </c>
      <c r="D50" s="17"/>
      <c r="E50" s="17"/>
      <c r="F50" s="17"/>
      <c r="G50" s="17">
        <v>10</v>
      </c>
      <c r="H50" s="17"/>
      <c r="I50" s="17"/>
      <c r="J50" s="17"/>
      <c r="K50" s="17"/>
      <c r="L50" s="17"/>
      <c r="M50" s="18">
        <f t="shared" si="3"/>
        <v>10</v>
      </c>
      <c r="O50" s="18">
        <v>0</v>
      </c>
      <c r="Q50" s="18">
        <f t="shared" si="4"/>
        <v>10</v>
      </c>
    </row>
    <row r="51" spans="1:17" ht="14.25" thickBot="1" thickTop="1">
      <c r="A51">
        <v>46</v>
      </c>
      <c r="B51" s="12" t="s">
        <v>336</v>
      </c>
      <c r="C51" s="13" t="s">
        <v>343</v>
      </c>
      <c r="D51" s="17"/>
      <c r="E51" s="17"/>
      <c r="F51" s="17"/>
      <c r="G51" s="17">
        <v>10</v>
      </c>
      <c r="H51" s="17"/>
      <c r="I51" s="17"/>
      <c r="J51" s="17"/>
      <c r="K51" s="17"/>
      <c r="L51" s="17"/>
      <c r="M51" s="18">
        <f t="shared" si="3"/>
        <v>10</v>
      </c>
      <c r="O51" s="18">
        <v>0</v>
      </c>
      <c r="Q51" s="18">
        <f t="shared" si="4"/>
        <v>10</v>
      </c>
    </row>
    <row r="52" spans="1:17" ht="14.25" thickBot="1" thickTop="1">
      <c r="A52">
        <v>47</v>
      </c>
      <c r="B52" s="12" t="s">
        <v>399</v>
      </c>
      <c r="C52" s="13" t="s">
        <v>217</v>
      </c>
      <c r="D52" s="17"/>
      <c r="E52" s="17"/>
      <c r="F52" s="17"/>
      <c r="G52" s="17"/>
      <c r="H52" s="17">
        <v>10</v>
      </c>
      <c r="I52" s="17"/>
      <c r="J52" s="17"/>
      <c r="K52" s="17"/>
      <c r="L52" s="17"/>
      <c r="M52" s="18">
        <f t="shared" si="3"/>
        <v>10</v>
      </c>
      <c r="O52" s="18">
        <v>0</v>
      </c>
      <c r="Q52" s="18">
        <f t="shared" si="4"/>
        <v>10</v>
      </c>
    </row>
    <row r="53" spans="1:17" ht="14.25" thickBot="1" thickTop="1">
      <c r="A53">
        <v>48</v>
      </c>
      <c r="B53" s="12" t="s">
        <v>398</v>
      </c>
      <c r="C53" s="13" t="s">
        <v>330</v>
      </c>
      <c r="D53" s="17"/>
      <c r="E53" s="17"/>
      <c r="F53" s="17"/>
      <c r="G53" s="17"/>
      <c r="H53" s="17">
        <v>10</v>
      </c>
      <c r="I53" s="17"/>
      <c r="J53" s="17"/>
      <c r="K53" s="17"/>
      <c r="L53" s="17"/>
      <c r="M53" s="18">
        <f t="shared" si="3"/>
        <v>10</v>
      </c>
      <c r="O53" s="18">
        <v>0</v>
      </c>
      <c r="Q53" s="18">
        <f t="shared" si="4"/>
        <v>10</v>
      </c>
    </row>
    <row r="54" spans="1:17" ht="14.25" thickBot="1" thickTop="1">
      <c r="A54">
        <v>49</v>
      </c>
      <c r="B54" s="12" t="s">
        <v>411</v>
      </c>
      <c r="C54" s="13" t="s">
        <v>273</v>
      </c>
      <c r="D54" s="17"/>
      <c r="E54" s="17"/>
      <c r="F54" s="17"/>
      <c r="G54" s="17"/>
      <c r="H54" s="17"/>
      <c r="I54" s="17">
        <v>10</v>
      </c>
      <c r="J54" s="17"/>
      <c r="K54" s="17"/>
      <c r="L54" s="17"/>
      <c r="M54" s="18">
        <f t="shared" si="3"/>
        <v>10</v>
      </c>
      <c r="O54" s="18">
        <v>0</v>
      </c>
      <c r="Q54" s="18">
        <f t="shared" si="4"/>
        <v>10</v>
      </c>
    </row>
    <row r="55" spans="1:17" ht="14.25" thickBot="1" thickTop="1">
      <c r="A55">
        <v>50</v>
      </c>
      <c r="B55" s="12" t="s">
        <v>412</v>
      </c>
      <c r="C55" s="13" t="s">
        <v>406</v>
      </c>
      <c r="D55" s="17"/>
      <c r="E55" s="17"/>
      <c r="F55" s="17"/>
      <c r="G55" s="17"/>
      <c r="H55" s="17"/>
      <c r="I55" s="17">
        <v>10</v>
      </c>
      <c r="J55" s="17"/>
      <c r="K55" s="17"/>
      <c r="L55" s="17"/>
      <c r="M55" s="18">
        <f t="shared" si="3"/>
        <v>10</v>
      </c>
      <c r="O55" s="18">
        <v>0</v>
      </c>
      <c r="Q55" s="18">
        <f t="shared" si="4"/>
        <v>10</v>
      </c>
    </row>
    <row r="56" spans="1:17" ht="14.25" thickBot="1" thickTop="1">
      <c r="A56">
        <v>51</v>
      </c>
      <c r="B56" s="12" t="s">
        <v>400</v>
      </c>
      <c r="C56" s="13" t="s">
        <v>346</v>
      </c>
      <c r="D56" s="17"/>
      <c r="E56" s="17"/>
      <c r="F56" s="17"/>
      <c r="G56" s="17"/>
      <c r="H56" s="17">
        <v>10</v>
      </c>
      <c r="I56" s="17"/>
      <c r="J56" s="17"/>
      <c r="K56" s="17"/>
      <c r="L56" s="17"/>
      <c r="M56" s="18">
        <f t="shared" si="3"/>
        <v>10</v>
      </c>
      <c r="O56" s="18">
        <v>0</v>
      </c>
      <c r="Q56" s="18">
        <f>SUM(M56-O56)</f>
        <v>10</v>
      </c>
    </row>
    <row r="57" spans="1:17" ht="14.25" thickBot="1" thickTop="1">
      <c r="A57">
        <v>52</v>
      </c>
      <c r="B57" s="12" t="s">
        <v>462</v>
      </c>
      <c r="C57" s="13" t="s">
        <v>44</v>
      </c>
      <c r="D57" s="17"/>
      <c r="E57" s="17"/>
      <c r="F57" s="17"/>
      <c r="G57" s="17"/>
      <c r="H57" s="17"/>
      <c r="I57" s="17"/>
      <c r="J57" s="17"/>
      <c r="K57" s="17"/>
      <c r="L57" s="17">
        <v>10</v>
      </c>
      <c r="M57" s="18">
        <f t="shared" si="3"/>
        <v>10</v>
      </c>
      <c r="O57" s="18">
        <v>0</v>
      </c>
      <c r="Q57" s="18">
        <f>SUM(M57-O57)</f>
        <v>10</v>
      </c>
    </row>
    <row r="58" spans="1:17" ht="14.25" thickBot="1" thickTop="1">
      <c r="A58">
        <v>53</v>
      </c>
      <c r="B58" s="64" t="s">
        <v>464</v>
      </c>
      <c r="C58" s="13" t="s">
        <v>36</v>
      </c>
      <c r="D58" s="17"/>
      <c r="E58" s="17"/>
      <c r="F58" s="17"/>
      <c r="G58" s="17"/>
      <c r="H58" s="17"/>
      <c r="I58" s="17"/>
      <c r="J58" s="17"/>
      <c r="K58" s="17"/>
      <c r="L58" s="17">
        <v>10</v>
      </c>
      <c r="M58" s="18">
        <f t="shared" si="3"/>
        <v>10</v>
      </c>
      <c r="O58" s="18">
        <v>0</v>
      </c>
      <c r="Q58" s="18">
        <f>SUM(M58-O58)</f>
        <v>10</v>
      </c>
    </row>
    <row r="59" spans="2:17" s="9" customFormat="1" ht="18" customHeight="1" thickBot="1" thickTop="1">
      <c r="B59" s="14"/>
      <c r="C59" s="15"/>
      <c r="D59" s="10"/>
      <c r="E59" s="10"/>
      <c r="F59" s="10"/>
      <c r="G59" s="10"/>
      <c r="H59" s="10"/>
      <c r="I59" s="10"/>
      <c r="J59" s="10"/>
      <c r="K59" s="10"/>
      <c r="L59" s="10"/>
      <c r="M59" s="21"/>
      <c r="O59" s="21"/>
      <c r="Q59" s="21"/>
    </row>
    <row r="60" spans="2:17" s="28" customFormat="1" ht="14.25" thickBot="1" thickTop="1">
      <c r="B60" s="29"/>
      <c r="C60" s="29"/>
      <c r="D60" s="36" t="s">
        <v>45</v>
      </c>
      <c r="E60" s="36" t="s">
        <v>49</v>
      </c>
      <c r="F60" s="36" t="s">
        <v>50</v>
      </c>
      <c r="G60" s="36" t="s">
        <v>51</v>
      </c>
      <c r="H60" s="36" t="s">
        <v>46</v>
      </c>
      <c r="I60" s="37" t="s">
        <v>52</v>
      </c>
      <c r="J60" s="37" t="s">
        <v>53</v>
      </c>
      <c r="K60" s="37" t="s">
        <v>47</v>
      </c>
      <c r="L60" s="36" t="s">
        <v>54</v>
      </c>
      <c r="M60" s="35" t="s">
        <v>0</v>
      </c>
      <c r="O60" s="35" t="s">
        <v>19</v>
      </c>
      <c r="Q60" s="35" t="s">
        <v>0</v>
      </c>
    </row>
    <row r="61" spans="2:17" s="19" customFormat="1" ht="16.5" thickBot="1" thickTop="1">
      <c r="B61" s="54" t="s">
        <v>3</v>
      </c>
      <c r="C61" s="43" t="s">
        <v>11</v>
      </c>
      <c r="D61" s="47">
        <v>41014</v>
      </c>
      <c r="E61" s="47">
        <v>41030</v>
      </c>
      <c r="F61" s="47">
        <v>41056</v>
      </c>
      <c r="G61" s="47">
        <v>41063</v>
      </c>
      <c r="H61" s="47">
        <v>41084</v>
      </c>
      <c r="I61" s="47">
        <v>41098</v>
      </c>
      <c r="J61" s="47">
        <v>41105</v>
      </c>
      <c r="K61" s="47">
        <v>41112</v>
      </c>
      <c r="L61" s="47">
        <v>41126</v>
      </c>
      <c r="M61" s="20"/>
      <c r="O61" s="20"/>
      <c r="Q61" s="20"/>
    </row>
    <row r="62" spans="1:17" ht="14.25" thickBot="1" thickTop="1">
      <c r="A62">
        <v>1</v>
      </c>
      <c r="B62" s="24" t="s">
        <v>94</v>
      </c>
      <c r="C62" s="24" t="s">
        <v>57</v>
      </c>
      <c r="D62" s="66">
        <v>22</v>
      </c>
      <c r="E62" s="66">
        <v>25</v>
      </c>
      <c r="F62" s="66">
        <v>19</v>
      </c>
      <c r="G62" s="17">
        <v>25</v>
      </c>
      <c r="H62" s="17">
        <v>25</v>
      </c>
      <c r="I62" s="17">
        <v>25</v>
      </c>
      <c r="J62" s="17">
        <v>25</v>
      </c>
      <c r="K62" s="17">
        <v>25</v>
      </c>
      <c r="L62" s="17">
        <v>25</v>
      </c>
      <c r="M62" s="18">
        <f aca="true" t="shared" si="5" ref="M62:M76">SUM(D62:L62)</f>
        <v>216</v>
      </c>
      <c r="O62" s="18">
        <v>36</v>
      </c>
      <c r="Q62" s="18">
        <f aca="true" t="shared" si="6" ref="Q62:Q71">SUM(M62-O62)</f>
        <v>180</v>
      </c>
    </row>
    <row r="63" spans="1:17" ht="14.25" thickBot="1" thickTop="1">
      <c r="A63">
        <v>2</v>
      </c>
      <c r="B63" s="50" t="s">
        <v>214</v>
      </c>
      <c r="C63" s="24" t="s">
        <v>39</v>
      </c>
      <c r="D63" s="17"/>
      <c r="E63" s="17">
        <v>19</v>
      </c>
      <c r="F63" s="17">
        <v>16</v>
      </c>
      <c r="G63" s="17">
        <v>16</v>
      </c>
      <c r="H63" s="17"/>
      <c r="I63" s="17">
        <v>17</v>
      </c>
      <c r="J63" s="17">
        <v>19</v>
      </c>
      <c r="K63" s="17">
        <v>19</v>
      </c>
      <c r="L63" s="66">
        <v>15</v>
      </c>
      <c r="M63" s="18">
        <f t="shared" si="5"/>
        <v>121</v>
      </c>
      <c r="O63" s="18">
        <v>5</v>
      </c>
      <c r="Q63" s="18">
        <f t="shared" si="6"/>
        <v>116</v>
      </c>
    </row>
    <row r="64" spans="1:17" ht="14.25" thickBot="1" thickTop="1">
      <c r="A64">
        <v>3</v>
      </c>
      <c r="B64" s="24" t="s">
        <v>93</v>
      </c>
      <c r="C64" s="24" t="s">
        <v>58</v>
      </c>
      <c r="D64" s="17">
        <v>25</v>
      </c>
      <c r="E64" s="17"/>
      <c r="F64" s="17">
        <v>22</v>
      </c>
      <c r="G64" s="17">
        <v>22</v>
      </c>
      <c r="H64" s="17">
        <v>22</v>
      </c>
      <c r="I64" s="17">
        <v>22</v>
      </c>
      <c r="J64" s="17"/>
      <c r="K64" s="17"/>
      <c r="L64" s="17"/>
      <c r="M64" s="18">
        <f t="shared" si="5"/>
        <v>113</v>
      </c>
      <c r="O64" s="18">
        <v>0</v>
      </c>
      <c r="Q64" s="18">
        <f t="shared" si="6"/>
        <v>113</v>
      </c>
    </row>
    <row r="65" spans="1:17" ht="14.25" thickBot="1" thickTop="1">
      <c r="A65">
        <v>4</v>
      </c>
      <c r="B65" s="24" t="s">
        <v>95</v>
      </c>
      <c r="C65" s="24" t="s">
        <v>57</v>
      </c>
      <c r="D65" s="17">
        <v>19</v>
      </c>
      <c r="E65" s="17">
        <v>22</v>
      </c>
      <c r="F65" s="17">
        <v>25</v>
      </c>
      <c r="G65" s="17">
        <v>17</v>
      </c>
      <c r="H65" s="17"/>
      <c r="I65" s="17"/>
      <c r="J65" s="17"/>
      <c r="K65" s="17"/>
      <c r="L65" s="17">
        <v>22</v>
      </c>
      <c r="M65" s="18">
        <f t="shared" si="5"/>
        <v>105</v>
      </c>
      <c r="O65" s="18">
        <v>0</v>
      </c>
      <c r="Q65" s="18">
        <f t="shared" si="6"/>
        <v>105</v>
      </c>
    </row>
    <row r="66" spans="1:17" ht="14.25" thickBot="1" thickTop="1">
      <c r="A66">
        <v>5</v>
      </c>
      <c r="B66" s="24" t="s">
        <v>432</v>
      </c>
      <c r="C66" s="65" t="s">
        <v>209</v>
      </c>
      <c r="D66" s="17"/>
      <c r="E66" s="17"/>
      <c r="F66" s="17"/>
      <c r="G66" s="17"/>
      <c r="H66" s="17"/>
      <c r="I66" s="17"/>
      <c r="J66" s="17">
        <v>22</v>
      </c>
      <c r="K66" s="17">
        <v>22</v>
      </c>
      <c r="L66" s="17">
        <v>19</v>
      </c>
      <c r="M66" s="18">
        <f t="shared" si="5"/>
        <v>63</v>
      </c>
      <c r="O66" s="18">
        <v>0</v>
      </c>
      <c r="Q66" s="18">
        <f t="shared" si="6"/>
        <v>63</v>
      </c>
    </row>
    <row r="67" spans="1:17" ht="14.25" thickBot="1" thickTop="1">
      <c r="A67">
        <v>6</v>
      </c>
      <c r="B67" s="12" t="s">
        <v>286</v>
      </c>
      <c r="C67" s="13" t="s">
        <v>43</v>
      </c>
      <c r="D67" s="17"/>
      <c r="E67" s="17"/>
      <c r="F67" s="17">
        <v>14</v>
      </c>
      <c r="G67" s="17">
        <v>14</v>
      </c>
      <c r="H67" s="17">
        <v>17</v>
      </c>
      <c r="I67" s="17"/>
      <c r="J67" s="17"/>
      <c r="K67" s="17"/>
      <c r="L67" s="17">
        <v>17</v>
      </c>
      <c r="M67" s="18">
        <f t="shared" si="5"/>
        <v>62</v>
      </c>
      <c r="O67" s="18">
        <v>0</v>
      </c>
      <c r="Q67" s="18">
        <f t="shared" si="6"/>
        <v>62</v>
      </c>
    </row>
    <row r="68" spans="1:17" ht="14.25" thickBot="1" thickTop="1">
      <c r="A68">
        <v>7</v>
      </c>
      <c r="B68" s="12" t="s">
        <v>285</v>
      </c>
      <c r="C68" s="24" t="s">
        <v>43</v>
      </c>
      <c r="D68" s="17"/>
      <c r="E68" s="17"/>
      <c r="F68" s="17">
        <v>15</v>
      </c>
      <c r="G68" s="17"/>
      <c r="H68" s="17"/>
      <c r="I68" s="17">
        <v>19</v>
      </c>
      <c r="J68" s="17"/>
      <c r="K68" s="17"/>
      <c r="L68" s="17">
        <v>16</v>
      </c>
      <c r="M68" s="18">
        <f t="shared" si="5"/>
        <v>50</v>
      </c>
      <c r="O68" s="18">
        <v>0</v>
      </c>
      <c r="Q68" s="18">
        <f t="shared" si="6"/>
        <v>50</v>
      </c>
    </row>
    <row r="69" spans="1:17" ht="14.25" thickBot="1" thickTop="1">
      <c r="A69">
        <v>8</v>
      </c>
      <c r="B69" s="12" t="s">
        <v>415</v>
      </c>
      <c r="C69" s="13" t="s">
        <v>42</v>
      </c>
      <c r="D69" s="17"/>
      <c r="E69" s="17"/>
      <c r="F69" s="17"/>
      <c r="G69" s="17"/>
      <c r="H69" s="17"/>
      <c r="I69" s="17">
        <v>16</v>
      </c>
      <c r="J69" s="17">
        <v>17</v>
      </c>
      <c r="K69" s="17"/>
      <c r="L69" s="17">
        <v>13</v>
      </c>
      <c r="M69" s="18">
        <f t="shared" si="5"/>
        <v>46</v>
      </c>
      <c r="O69" s="18">
        <v>0</v>
      </c>
      <c r="Q69" s="18">
        <f t="shared" si="6"/>
        <v>46</v>
      </c>
    </row>
    <row r="70" spans="1:17" ht="14.25" thickBot="1" thickTop="1">
      <c r="A70">
        <v>8</v>
      </c>
      <c r="B70" s="12" t="s">
        <v>340</v>
      </c>
      <c r="C70" s="13" t="s">
        <v>220</v>
      </c>
      <c r="D70" s="17"/>
      <c r="E70" s="17"/>
      <c r="F70" s="17"/>
      <c r="G70" s="17">
        <v>19</v>
      </c>
      <c r="H70" s="17">
        <v>19</v>
      </c>
      <c r="I70" s="17"/>
      <c r="J70" s="17"/>
      <c r="K70" s="17"/>
      <c r="L70" s="17"/>
      <c r="M70" s="18">
        <f t="shared" si="5"/>
        <v>38</v>
      </c>
      <c r="O70" s="18">
        <v>0</v>
      </c>
      <c r="Q70" s="18">
        <f t="shared" si="6"/>
        <v>38</v>
      </c>
    </row>
    <row r="71" spans="1:17" ht="14.25" thickBot="1" thickTop="1">
      <c r="A71">
        <v>10</v>
      </c>
      <c r="B71" s="12" t="s">
        <v>283</v>
      </c>
      <c r="C71" s="13" t="s">
        <v>284</v>
      </c>
      <c r="D71" s="17"/>
      <c r="E71" s="17"/>
      <c r="F71" s="17">
        <v>17</v>
      </c>
      <c r="G71" s="17"/>
      <c r="H71" s="17"/>
      <c r="I71" s="17"/>
      <c r="J71" s="17"/>
      <c r="K71" s="17"/>
      <c r="L71" s="17">
        <v>14</v>
      </c>
      <c r="M71" s="18">
        <f t="shared" si="5"/>
        <v>31</v>
      </c>
      <c r="O71" s="18">
        <v>0</v>
      </c>
      <c r="Q71" s="18">
        <f t="shared" si="6"/>
        <v>31</v>
      </c>
    </row>
    <row r="72" spans="1:17" ht="14.25" thickBot="1" thickTop="1">
      <c r="A72">
        <v>10</v>
      </c>
      <c r="B72" s="13" t="s">
        <v>96</v>
      </c>
      <c r="C72" s="13" t="s">
        <v>58</v>
      </c>
      <c r="D72" s="17">
        <v>17</v>
      </c>
      <c r="E72" s="17"/>
      <c r="F72" s="17"/>
      <c r="G72" s="17"/>
      <c r="H72" s="17"/>
      <c r="I72" s="17"/>
      <c r="J72" s="17"/>
      <c r="K72" s="17"/>
      <c r="L72" s="17"/>
      <c r="M72" s="18">
        <f t="shared" si="5"/>
        <v>17</v>
      </c>
      <c r="O72" s="18">
        <v>0</v>
      </c>
      <c r="Q72" s="18">
        <f>SUM(M72-O72)</f>
        <v>17</v>
      </c>
    </row>
    <row r="73" spans="1:17" ht="14.25" thickBot="1" thickTop="1">
      <c r="A73">
        <v>12</v>
      </c>
      <c r="B73" s="13" t="s">
        <v>97</v>
      </c>
      <c r="C73" s="13" t="s">
        <v>58</v>
      </c>
      <c r="D73" s="17">
        <v>16</v>
      </c>
      <c r="E73" s="17"/>
      <c r="F73" s="17"/>
      <c r="G73" s="17"/>
      <c r="H73" s="17"/>
      <c r="I73" s="17"/>
      <c r="J73" s="17"/>
      <c r="K73" s="17"/>
      <c r="L73" s="17"/>
      <c r="M73" s="18">
        <f t="shared" si="5"/>
        <v>16</v>
      </c>
      <c r="O73" s="18">
        <v>0</v>
      </c>
      <c r="Q73" s="18">
        <f>SUM(M73-O73)</f>
        <v>16</v>
      </c>
    </row>
    <row r="74" spans="1:17" ht="14.25" thickBot="1" thickTop="1">
      <c r="A74">
        <v>12</v>
      </c>
      <c r="B74" s="12" t="s">
        <v>341</v>
      </c>
      <c r="C74" s="13" t="s">
        <v>330</v>
      </c>
      <c r="D74" s="17"/>
      <c r="E74" s="17"/>
      <c r="F74" s="17"/>
      <c r="G74" s="17">
        <v>15</v>
      </c>
      <c r="H74" s="17"/>
      <c r="I74" s="17"/>
      <c r="J74" s="17"/>
      <c r="K74" s="17"/>
      <c r="L74" s="17"/>
      <c r="M74" s="18">
        <f t="shared" si="5"/>
        <v>15</v>
      </c>
      <c r="O74" s="18">
        <v>0</v>
      </c>
      <c r="Q74" s="18">
        <f>SUM(M74-O74)</f>
        <v>15</v>
      </c>
    </row>
    <row r="75" spans="1:17" ht="14.25" thickBot="1" thickTop="1">
      <c r="A75">
        <v>14</v>
      </c>
      <c r="B75" s="12" t="s">
        <v>416</v>
      </c>
      <c r="C75" s="13" t="s">
        <v>406</v>
      </c>
      <c r="D75" s="17"/>
      <c r="E75" s="17"/>
      <c r="F75" s="17"/>
      <c r="G75" s="17"/>
      <c r="H75" s="17"/>
      <c r="I75" s="17">
        <v>15</v>
      </c>
      <c r="J75" s="17"/>
      <c r="K75" s="17"/>
      <c r="L75" s="17"/>
      <c r="M75" s="18">
        <f t="shared" si="5"/>
        <v>15</v>
      </c>
      <c r="O75" s="18">
        <v>0</v>
      </c>
      <c r="Q75" s="18">
        <f>SUM(M75-O75)</f>
        <v>15</v>
      </c>
    </row>
    <row r="76" spans="1:17" ht="14.25" thickBot="1" thickTop="1">
      <c r="A76">
        <v>15</v>
      </c>
      <c r="B76" s="12" t="s">
        <v>287</v>
      </c>
      <c r="C76" s="24" t="s">
        <v>43</v>
      </c>
      <c r="D76" s="17"/>
      <c r="E76" s="17"/>
      <c r="F76" s="17">
        <v>13</v>
      </c>
      <c r="G76" s="17"/>
      <c r="H76" s="17"/>
      <c r="I76" s="17"/>
      <c r="J76" s="17"/>
      <c r="K76" s="17"/>
      <c r="L76" s="17"/>
      <c r="M76" s="18">
        <f t="shared" si="5"/>
        <v>13</v>
      </c>
      <c r="O76" s="18">
        <v>0</v>
      </c>
      <c r="Q76" s="18">
        <f>SUM(M76-O76)</f>
        <v>13</v>
      </c>
    </row>
    <row r="77" spans="15:17" ht="13.5" thickTop="1">
      <c r="O77" s="22"/>
      <c r="Q77" s="22"/>
    </row>
    <row r="78" spans="15:17" ht="12.75">
      <c r="O78" s="22"/>
      <c r="Q78" s="22"/>
    </row>
    <row r="79" spans="13:17" ht="12.75">
      <c r="M79" s="4"/>
      <c r="O79" s="22"/>
      <c r="Q79" s="22"/>
    </row>
    <row r="80" spans="13:17" ht="12.75">
      <c r="M80" s="4"/>
      <c r="O80" s="22"/>
      <c r="Q80" s="22"/>
    </row>
    <row r="81" spans="13:17" ht="12.75">
      <c r="M81" s="4"/>
      <c r="O81" s="22"/>
      <c r="Q81" s="22"/>
    </row>
    <row r="82" spans="13:17" ht="12.75">
      <c r="M82" s="4"/>
      <c r="O82" s="22"/>
      <c r="Q82" s="22"/>
    </row>
    <row r="83" spans="13:17" ht="12.75">
      <c r="M83" s="4"/>
      <c r="O83" s="22"/>
      <c r="Q83" s="22"/>
    </row>
  </sheetData>
  <sheetProtection password="CC43" sheet="1" selectLockedCells="1" selectUnlockedCells="1"/>
  <mergeCells count="2">
    <mergeCell ref="B2:Q2"/>
    <mergeCell ref="B1:Q1"/>
  </mergeCells>
  <printOptions/>
  <pageMargins left="0.15748031496062992" right="0.15748031496062992" top="0.1968503937007874" bottom="0.1968503937007874" header="0.5118110236220472" footer="0.5118110236220472"/>
  <pageSetup fitToHeight="0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PageLayoutView="0" workbookViewId="0" topLeftCell="A57">
      <selection activeCell="B6" sqref="B6"/>
    </sheetView>
  </sheetViews>
  <sheetFormatPr defaultColWidth="9.140625" defaultRowHeight="12.75"/>
  <cols>
    <col min="1" max="1" width="2.7109375" style="0" customWidth="1"/>
    <col min="2" max="2" width="16.28125" style="2" customWidth="1"/>
    <col min="3" max="3" width="18.421875" style="7" customWidth="1"/>
    <col min="4" max="4" width="9.140625" style="4" customWidth="1"/>
    <col min="5" max="5" width="8.7109375" style="4" customWidth="1"/>
    <col min="6" max="6" width="9.00390625" style="4" customWidth="1"/>
    <col min="7" max="8" width="8.7109375" style="4" customWidth="1"/>
    <col min="9" max="9" width="8.57421875" style="4" customWidth="1"/>
    <col min="10" max="10" width="8.7109375" style="4" customWidth="1"/>
    <col min="11" max="11" width="10.00390625" style="4" customWidth="1"/>
    <col min="12" max="12" width="10.7109375" style="4" customWidth="1"/>
    <col min="13" max="13" width="8.00390625" style="22" customWidth="1"/>
    <col min="14" max="14" width="1.1484375" style="0" customWidth="1"/>
    <col min="15" max="15" width="8.140625" style="4" customWidth="1"/>
    <col min="16" max="16" width="1.1484375" style="0" customWidth="1"/>
    <col min="17" max="17" width="8.7109375" style="4" customWidth="1"/>
  </cols>
  <sheetData>
    <row r="1" spans="1:17" s="8" customFormat="1" ht="24.75" customHeight="1">
      <c r="A1" s="8">
        <v>2</v>
      </c>
      <c r="B1" s="68" t="s">
        <v>48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s="44" customFormat="1" ht="18.75" customHeight="1" thickBot="1">
      <c r="B2" s="70" t="s">
        <v>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4" ht="3.75" customHeight="1" hidden="1" thickBot="1">
      <c r="B3" s="1"/>
      <c r="C3" s="6"/>
      <c r="M3" s="4"/>
      <c r="N3" s="3"/>
    </row>
    <row r="4" spans="2:17" s="28" customFormat="1" ht="14.25" thickBot="1" thickTop="1">
      <c r="B4" s="29"/>
      <c r="C4" s="29"/>
      <c r="D4" s="36" t="s">
        <v>45</v>
      </c>
      <c r="E4" s="36" t="s">
        <v>49</v>
      </c>
      <c r="F4" s="36" t="s">
        <v>50</v>
      </c>
      <c r="G4" s="36" t="s">
        <v>51</v>
      </c>
      <c r="H4" s="36" t="s">
        <v>46</v>
      </c>
      <c r="I4" s="37" t="s">
        <v>52</v>
      </c>
      <c r="J4" s="37" t="s">
        <v>53</v>
      </c>
      <c r="K4" s="37" t="s">
        <v>47</v>
      </c>
      <c r="L4" s="36" t="s">
        <v>54</v>
      </c>
      <c r="M4" s="35" t="s">
        <v>0</v>
      </c>
      <c r="O4" s="35" t="s">
        <v>19</v>
      </c>
      <c r="Q4" s="35" t="s">
        <v>0</v>
      </c>
    </row>
    <row r="5" spans="2:17" s="19" customFormat="1" ht="16.5" thickBot="1" thickTop="1">
      <c r="B5" s="52" t="s">
        <v>15</v>
      </c>
      <c r="C5" s="43" t="s">
        <v>11</v>
      </c>
      <c r="D5" s="47">
        <v>41014</v>
      </c>
      <c r="E5" s="47">
        <v>41030</v>
      </c>
      <c r="F5" s="47">
        <v>41056</v>
      </c>
      <c r="G5" s="47">
        <v>41063</v>
      </c>
      <c r="H5" s="47">
        <v>41084</v>
      </c>
      <c r="I5" s="47">
        <v>41098</v>
      </c>
      <c r="J5" s="47">
        <v>41105</v>
      </c>
      <c r="K5" s="47">
        <v>41112</v>
      </c>
      <c r="L5" s="47">
        <v>41126</v>
      </c>
      <c r="M5" s="20"/>
      <c r="O5" s="20"/>
      <c r="Q5" s="20"/>
    </row>
    <row r="6" spans="1:17" ht="14.25" customHeight="1" thickBot="1" thickTop="1">
      <c r="A6">
        <v>1</v>
      </c>
      <c r="B6" s="13" t="s">
        <v>98</v>
      </c>
      <c r="C6" s="13" t="s">
        <v>62</v>
      </c>
      <c r="D6" s="17">
        <v>25</v>
      </c>
      <c r="E6" s="17">
        <v>25</v>
      </c>
      <c r="F6" s="17">
        <v>25</v>
      </c>
      <c r="G6" s="17">
        <v>25</v>
      </c>
      <c r="H6" s="17">
        <v>25</v>
      </c>
      <c r="I6" s="17"/>
      <c r="J6" s="17"/>
      <c r="K6" s="17">
        <v>22</v>
      </c>
      <c r="L6" s="17"/>
      <c r="M6" s="18">
        <f aca="true" t="shared" si="0" ref="M6:M37">SUM(D6:L6)</f>
        <v>147</v>
      </c>
      <c r="O6" s="18">
        <v>0</v>
      </c>
      <c r="Q6" s="18">
        <f aca="true" t="shared" si="1" ref="Q6:Q40">SUM(M6-O6)</f>
        <v>147</v>
      </c>
    </row>
    <row r="7" spans="1:17" ht="14.25" customHeight="1" thickBot="1" thickTop="1">
      <c r="A7">
        <v>2</v>
      </c>
      <c r="B7" s="13" t="s">
        <v>100</v>
      </c>
      <c r="C7" s="13" t="s">
        <v>44</v>
      </c>
      <c r="D7" s="17">
        <v>19</v>
      </c>
      <c r="E7" s="17">
        <v>17</v>
      </c>
      <c r="F7" s="17">
        <v>17</v>
      </c>
      <c r="G7" s="66">
        <v>15</v>
      </c>
      <c r="H7" s="17">
        <v>19</v>
      </c>
      <c r="I7" s="17">
        <v>25</v>
      </c>
      <c r="J7" s="17">
        <v>19</v>
      </c>
      <c r="K7" s="66">
        <v>17</v>
      </c>
      <c r="L7" s="66">
        <v>12</v>
      </c>
      <c r="M7" s="18">
        <f t="shared" si="0"/>
        <v>160</v>
      </c>
      <c r="O7" s="18">
        <v>14</v>
      </c>
      <c r="Q7" s="18">
        <f t="shared" si="1"/>
        <v>146</v>
      </c>
    </row>
    <row r="8" spans="1:17" ht="14.25" customHeight="1" thickBot="1" thickTop="1">
      <c r="A8">
        <v>3</v>
      </c>
      <c r="B8" s="13" t="s">
        <v>219</v>
      </c>
      <c r="C8" s="13" t="s">
        <v>220</v>
      </c>
      <c r="D8" s="17"/>
      <c r="E8" s="17">
        <v>19</v>
      </c>
      <c r="F8" s="17">
        <v>16</v>
      </c>
      <c r="G8" s="17">
        <v>22</v>
      </c>
      <c r="H8" s="17">
        <v>22</v>
      </c>
      <c r="I8" s="17"/>
      <c r="J8" s="17"/>
      <c r="K8" s="17">
        <v>25</v>
      </c>
      <c r="L8" s="17">
        <v>25</v>
      </c>
      <c r="M8" s="18">
        <f t="shared" si="0"/>
        <v>129</v>
      </c>
      <c r="O8" s="18">
        <v>0</v>
      </c>
      <c r="Q8" s="18">
        <f t="shared" si="1"/>
        <v>129</v>
      </c>
    </row>
    <row r="9" spans="1:17" ht="14.25" customHeight="1" thickBot="1" thickTop="1">
      <c r="A9">
        <v>4</v>
      </c>
      <c r="B9" s="13" t="s">
        <v>101</v>
      </c>
      <c r="C9" s="13" t="s">
        <v>39</v>
      </c>
      <c r="D9" s="17">
        <v>17</v>
      </c>
      <c r="E9" s="17">
        <v>13</v>
      </c>
      <c r="F9" s="66">
        <v>12</v>
      </c>
      <c r="G9" s="66">
        <v>11</v>
      </c>
      <c r="H9" s="17">
        <v>12</v>
      </c>
      <c r="I9" s="17">
        <v>22</v>
      </c>
      <c r="J9" s="17">
        <v>16</v>
      </c>
      <c r="K9" s="17">
        <v>10</v>
      </c>
      <c r="L9" s="17">
        <v>14</v>
      </c>
      <c r="M9" s="18">
        <f t="shared" si="0"/>
        <v>127</v>
      </c>
      <c r="O9" s="18">
        <v>3</v>
      </c>
      <c r="Q9" s="18">
        <f t="shared" si="1"/>
        <v>124</v>
      </c>
    </row>
    <row r="10" spans="1:17" ht="14.25" customHeight="1" thickBot="1" thickTop="1">
      <c r="A10">
        <v>5</v>
      </c>
      <c r="B10" s="13" t="s">
        <v>99</v>
      </c>
      <c r="C10" s="13" t="s">
        <v>63</v>
      </c>
      <c r="D10" s="17">
        <v>22</v>
      </c>
      <c r="E10" s="17">
        <v>22</v>
      </c>
      <c r="F10" s="17">
        <v>19</v>
      </c>
      <c r="G10" s="17">
        <v>17</v>
      </c>
      <c r="H10" s="17">
        <v>17</v>
      </c>
      <c r="I10" s="17"/>
      <c r="J10" s="17"/>
      <c r="K10" s="66">
        <v>14</v>
      </c>
      <c r="L10" s="17">
        <v>15</v>
      </c>
      <c r="M10" s="18">
        <f t="shared" si="0"/>
        <v>126</v>
      </c>
      <c r="O10" s="18">
        <v>4</v>
      </c>
      <c r="Q10" s="18">
        <f t="shared" si="1"/>
        <v>122</v>
      </c>
    </row>
    <row r="11" spans="1:17" ht="14.25" thickBot="1" thickTop="1">
      <c r="A11">
        <v>6</v>
      </c>
      <c r="B11" s="13" t="s">
        <v>103</v>
      </c>
      <c r="C11" s="13" t="s">
        <v>44</v>
      </c>
      <c r="D11" s="17">
        <v>15</v>
      </c>
      <c r="E11" s="17">
        <v>11</v>
      </c>
      <c r="F11" s="17">
        <v>22</v>
      </c>
      <c r="G11" s="17">
        <v>16</v>
      </c>
      <c r="H11" s="17">
        <v>10</v>
      </c>
      <c r="I11" s="17">
        <v>19</v>
      </c>
      <c r="J11" s="17">
        <v>12</v>
      </c>
      <c r="K11" s="17">
        <v>10</v>
      </c>
      <c r="L11" s="17">
        <v>10</v>
      </c>
      <c r="M11" s="18">
        <f t="shared" si="0"/>
        <v>125</v>
      </c>
      <c r="O11" s="18">
        <v>0</v>
      </c>
      <c r="Q11" s="18">
        <f t="shared" si="1"/>
        <v>125</v>
      </c>
    </row>
    <row r="12" spans="1:17" ht="14.25" customHeight="1" thickBot="1" thickTop="1">
      <c r="A12">
        <v>7</v>
      </c>
      <c r="B12" s="13" t="s">
        <v>106</v>
      </c>
      <c r="C12" s="13" t="s">
        <v>88</v>
      </c>
      <c r="D12" s="17">
        <v>12</v>
      </c>
      <c r="E12" s="17">
        <v>15</v>
      </c>
      <c r="F12" s="17">
        <v>10</v>
      </c>
      <c r="G12" s="17">
        <v>12</v>
      </c>
      <c r="H12" s="17">
        <v>10</v>
      </c>
      <c r="I12" s="17">
        <v>17</v>
      </c>
      <c r="J12" s="17">
        <v>25</v>
      </c>
      <c r="K12" s="17">
        <v>12</v>
      </c>
      <c r="L12" s="17">
        <v>10</v>
      </c>
      <c r="M12" s="18">
        <f t="shared" si="0"/>
        <v>123</v>
      </c>
      <c r="O12" s="18">
        <v>0</v>
      </c>
      <c r="Q12" s="18">
        <f t="shared" si="1"/>
        <v>123</v>
      </c>
    </row>
    <row r="13" spans="1:17" ht="14.25" customHeight="1" thickBot="1" thickTop="1">
      <c r="A13">
        <v>8</v>
      </c>
      <c r="B13" s="38" t="s">
        <v>105</v>
      </c>
      <c r="C13" s="13" t="s">
        <v>42</v>
      </c>
      <c r="D13" s="17">
        <v>13</v>
      </c>
      <c r="E13" s="17">
        <v>10</v>
      </c>
      <c r="F13" s="17">
        <v>10</v>
      </c>
      <c r="G13" s="17">
        <v>10</v>
      </c>
      <c r="H13" s="17">
        <v>14</v>
      </c>
      <c r="I13" s="17">
        <v>16</v>
      </c>
      <c r="J13" s="17">
        <v>13</v>
      </c>
      <c r="K13" s="17">
        <v>11</v>
      </c>
      <c r="L13" s="17">
        <v>17</v>
      </c>
      <c r="M13" s="18">
        <f t="shared" si="0"/>
        <v>114</v>
      </c>
      <c r="O13" s="18">
        <v>0</v>
      </c>
      <c r="Q13" s="18">
        <f t="shared" si="1"/>
        <v>114</v>
      </c>
    </row>
    <row r="14" spans="1:17" ht="14.25" thickBot="1" thickTop="1">
      <c r="A14">
        <v>9</v>
      </c>
      <c r="B14" s="13" t="s">
        <v>104</v>
      </c>
      <c r="C14" s="13" t="s">
        <v>42</v>
      </c>
      <c r="D14" s="17">
        <v>14</v>
      </c>
      <c r="E14" s="17">
        <v>10</v>
      </c>
      <c r="F14" s="17">
        <v>10</v>
      </c>
      <c r="G14" s="17">
        <v>10</v>
      </c>
      <c r="H14" s="17">
        <v>15</v>
      </c>
      <c r="I14" s="17"/>
      <c r="J14" s="17">
        <v>17</v>
      </c>
      <c r="K14" s="17">
        <v>10</v>
      </c>
      <c r="L14" s="17">
        <v>22</v>
      </c>
      <c r="M14" s="18">
        <f t="shared" si="0"/>
        <v>108</v>
      </c>
      <c r="O14" s="18">
        <v>0</v>
      </c>
      <c r="Q14" s="18">
        <f t="shared" si="1"/>
        <v>108</v>
      </c>
    </row>
    <row r="15" spans="1:17" ht="14.25" customHeight="1" thickBot="1" thickTop="1">
      <c r="A15">
        <v>10</v>
      </c>
      <c r="B15" s="12" t="s">
        <v>221</v>
      </c>
      <c r="C15" s="13" t="s">
        <v>222</v>
      </c>
      <c r="D15" s="17"/>
      <c r="E15" s="17">
        <v>16</v>
      </c>
      <c r="F15" s="17">
        <v>15</v>
      </c>
      <c r="G15" s="17">
        <v>19</v>
      </c>
      <c r="H15" s="17">
        <v>16</v>
      </c>
      <c r="I15" s="17"/>
      <c r="J15" s="17">
        <v>15</v>
      </c>
      <c r="K15" s="66">
        <v>13</v>
      </c>
      <c r="L15" s="17">
        <v>13</v>
      </c>
      <c r="M15" s="18">
        <f t="shared" si="0"/>
        <v>107</v>
      </c>
      <c r="O15" s="18">
        <v>3</v>
      </c>
      <c r="Q15" s="18">
        <f t="shared" si="1"/>
        <v>104</v>
      </c>
    </row>
    <row r="16" spans="1:17" ht="14.25" thickBot="1" thickTop="1">
      <c r="A16">
        <v>11</v>
      </c>
      <c r="B16" s="13" t="s">
        <v>109</v>
      </c>
      <c r="C16" s="13" t="s">
        <v>63</v>
      </c>
      <c r="D16" s="17">
        <v>10</v>
      </c>
      <c r="E16" s="17">
        <v>14</v>
      </c>
      <c r="F16" s="17">
        <v>11</v>
      </c>
      <c r="G16" s="17">
        <v>10</v>
      </c>
      <c r="H16" s="17">
        <v>10</v>
      </c>
      <c r="I16" s="17">
        <v>14</v>
      </c>
      <c r="J16" s="17">
        <v>10</v>
      </c>
      <c r="K16" s="17">
        <v>10</v>
      </c>
      <c r="L16" s="17">
        <v>11</v>
      </c>
      <c r="M16" s="18">
        <f t="shared" si="0"/>
        <v>100</v>
      </c>
      <c r="O16" s="18">
        <v>0</v>
      </c>
      <c r="Q16" s="18">
        <f t="shared" si="1"/>
        <v>100</v>
      </c>
    </row>
    <row r="17" spans="1:17" ht="14.25" customHeight="1" thickBot="1" thickTop="1">
      <c r="A17">
        <v>12</v>
      </c>
      <c r="B17" s="51" t="s">
        <v>228</v>
      </c>
      <c r="C17" s="13" t="s">
        <v>39</v>
      </c>
      <c r="D17" s="17"/>
      <c r="E17" s="17">
        <v>10</v>
      </c>
      <c r="F17" s="17">
        <v>10</v>
      </c>
      <c r="G17" s="17">
        <v>10</v>
      </c>
      <c r="H17" s="17">
        <v>10</v>
      </c>
      <c r="I17" s="17">
        <v>13</v>
      </c>
      <c r="J17" s="17">
        <v>10</v>
      </c>
      <c r="K17" s="17">
        <v>10</v>
      </c>
      <c r="L17" s="17">
        <v>10</v>
      </c>
      <c r="M17" s="18">
        <f t="shared" si="0"/>
        <v>83</v>
      </c>
      <c r="O17" s="18">
        <v>0</v>
      </c>
      <c r="Q17" s="18">
        <f t="shared" si="1"/>
        <v>83</v>
      </c>
    </row>
    <row r="18" spans="1:17" ht="14.25" thickBot="1" thickTop="1">
      <c r="A18">
        <v>13</v>
      </c>
      <c r="B18" s="13" t="s">
        <v>102</v>
      </c>
      <c r="C18" s="13" t="s">
        <v>88</v>
      </c>
      <c r="D18" s="17">
        <v>16</v>
      </c>
      <c r="E18" s="17"/>
      <c r="F18" s="17">
        <v>13</v>
      </c>
      <c r="G18" s="17">
        <v>14</v>
      </c>
      <c r="H18" s="17"/>
      <c r="I18" s="17"/>
      <c r="J18" s="17">
        <v>14</v>
      </c>
      <c r="K18" s="17">
        <v>15</v>
      </c>
      <c r="L18" s="17">
        <v>10</v>
      </c>
      <c r="M18" s="18">
        <f t="shared" si="0"/>
        <v>82</v>
      </c>
      <c r="O18" s="18">
        <v>0</v>
      </c>
      <c r="Q18" s="18">
        <f t="shared" si="1"/>
        <v>82</v>
      </c>
    </row>
    <row r="19" spans="1:17" ht="14.25" thickBot="1" thickTop="1">
      <c r="A19">
        <v>14</v>
      </c>
      <c r="B19" s="51" t="s">
        <v>227</v>
      </c>
      <c r="C19" s="13" t="s">
        <v>39</v>
      </c>
      <c r="D19" s="17"/>
      <c r="E19" s="17">
        <v>10</v>
      </c>
      <c r="F19" s="17">
        <v>10</v>
      </c>
      <c r="G19" s="17">
        <v>10</v>
      </c>
      <c r="H19" s="17"/>
      <c r="I19" s="17">
        <v>15</v>
      </c>
      <c r="J19" s="17">
        <v>10</v>
      </c>
      <c r="K19" s="17">
        <v>10</v>
      </c>
      <c r="L19" s="17">
        <v>10</v>
      </c>
      <c r="M19" s="18">
        <f t="shared" si="0"/>
        <v>75</v>
      </c>
      <c r="O19" s="18">
        <v>0</v>
      </c>
      <c r="Q19" s="18">
        <f t="shared" si="1"/>
        <v>75</v>
      </c>
    </row>
    <row r="20" spans="1:17" ht="14.25" thickBot="1" thickTop="1">
      <c r="A20">
        <v>15</v>
      </c>
      <c r="B20" s="51" t="s">
        <v>288</v>
      </c>
      <c r="C20" s="13" t="s">
        <v>88</v>
      </c>
      <c r="D20" s="17"/>
      <c r="E20" s="17"/>
      <c r="F20" s="17">
        <v>14</v>
      </c>
      <c r="G20" s="17">
        <v>13</v>
      </c>
      <c r="H20" s="17">
        <v>13</v>
      </c>
      <c r="I20" s="17"/>
      <c r="J20" s="17"/>
      <c r="K20" s="17">
        <v>16</v>
      </c>
      <c r="L20" s="17">
        <v>16</v>
      </c>
      <c r="M20" s="18">
        <f t="shared" si="0"/>
        <v>72</v>
      </c>
      <c r="O20" s="18">
        <v>0</v>
      </c>
      <c r="Q20" s="18">
        <f t="shared" si="1"/>
        <v>72</v>
      </c>
    </row>
    <row r="21" spans="1:17" ht="14.25" thickBot="1" thickTop="1">
      <c r="A21">
        <v>16</v>
      </c>
      <c r="B21" s="12" t="s">
        <v>455</v>
      </c>
      <c r="C21" s="13" t="s">
        <v>39</v>
      </c>
      <c r="D21" s="17"/>
      <c r="E21" s="17">
        <v>10</v>
      </c>
      <c r="F21" s="17">
        <v>10</v>
      </c>
      <c r="G21" s="17">
        <v>10</v>
      </c>
      <c r="H21" s="17">
        <v>10</v>
      </c>
      <c r="I21" s="17">
        <v>10</v>
      </c>
      <c r="J21" s="17"/>
      <c r="K21" s="17">
        <v>10</v>
      </c>
      <c r="L21" s="17">
        <v>10</v>
      </c>
      <c r="M21" s="18">
        <f t="shared" si="0"/>
        <v>70</v>
      </c>
      <c r="O21" s="18">
        <v>0</v>
      </c>
      <c r="Q21" s="18">
        <f t="shared" si="1"/>
        <v>70</v>
      </c>
    </row>
    <row r="22" spans="1:17" ht="14.25" thickBot="1" thickTop="1">
      <c r="A22">
        <v>17</v>
      </c>
      <c r="B22" s="12" t="s">
        <v>225</v>
      </c>
      <c r="C22" s="13" t="s">
        <v>63</v>
      </c>
      <c r="D22" s="17"/>
      <c r="E22" s="17">
        <v>10</v>
      </c>
      <c r="F22" s="17">
        <v>10</v>
      </c>
      <c r="G22" s="17"/>
      <c r="H22" s="17">
        <v>10</v>
      </c>
      <c r="I22" s="17">
        <v>11</v>
      </c>
      <c r="J22" s="17"/>
      <c r="K22" s="17">
        <v>10</v>
      </c>
      <c r="L22" s="17">
        <v>10</v>
      </c>
      <c r="M22" s="18">
        <f t="shared" si="0"/>
        <v>61</v>
      </c>
      <c r="O22" s="18">
        <v>0</v>
      </c>
      <c r="Q22" s="18">
        <f t="shared" si="1"/>
        <v>61</v>
      </c>
    </row>
    <row r="23" spans="1:17" ht="14.25" customHeight="1" thickBot="1" thickTop="1">
      <c r="A23">
        <v>18</v>
      </c>
      <c r="B23" s="13" t="s">
        <v>114</v>
      </c>
      <c r="C23" s="13" t="s">
        <v>63</v>
      </c>
      <c r="D23" s="17">
        <v>10</v>
      </c>
      <c r="E23" s="17"/>
      <c r="F23" s="17">
        <v>10</v>
      </c>
      <c r="G23" s="17">
        <v>10</v>
      </c>
      <c r="H23" s="17">
        <v>10</v>
      </c>
      <c r="I23" s="17"/>
      <c r="J23" s="17"/>
      <c r="K23" s="17">
        <v>10</v>
      </c>
      <c r="L23" s="17">
        <v>10</v>
      </c>
      <c r="M23" s="18">
        <f t="shared" si="0"/>
        <v>60</v>
      </c>
      <c r="O23" s="18">
        <v>0</v>
      </c>
      <c r="Q23" s="18">
        <f t="shared" si="1"/>
        <v>60</v>
      </c>
    </row>
    <row r="24" spans="1:17" ht="14.25" customHeight="1" thickBot="1" thickTop="1">
      <c r="A24">
        <v>19</v>
      </c>
      <c r="B24" s="12" t="s">
        <v>224</v>
      </c>
      <c r="C24" s="13" t="s">
        <v>40</v>
      </c>
      <c r="D24" s="17"/>
      <c r="E24" s="17">
        <v>10</v>
      </c>
      <c r="F24" s="17">
        <v>10</v>
      </c>
      <c r="G24" s="17">
        <v>10</v>
      </c>
      <c r="H24" s="17">
        <v>10</v>
      </c>
      <c r="I24" s="17"/>
      <c r="J24" s="17"/>
      <c r="K24" s="17">
        <v>10</v>
      </c>
      <c r="L24" s="17">
        <v>10</v>
      </c>
      <c r="M24" s="18">
        <f t="shared" si="0"/>
        <v>60</v>
      </c>
      <c r="O24" s="18">
        <v>0</v>
      </c>
      <c r="Q24" s="18">
        <f t="shared" si="1"/>
        <v>60</v>
      </c>
    </row>
    <row r="25" spans="1:17" ht="14.25" thickBot="1" thickTop="1">
      <c r="A25">
        <v>20</v>
      </c>
      <c r="B25" s="51" t="s">
        <v>433</v>
      </c>
      <c r="C25" s="13" t="s">
        <v>434</v>
      </c>
      <c r="D25" s="17"/>
      <c r="E25" s="17"/>
      <c r="F25" s="17"/>
      <c r="G25" s="17"/>
      <c r="H25" s="17"/>
      <c r="I25" s="17"/>
      <c r="J25" s="17">
        <v>22</v>
      </c>
      <c r="K25" s="17">
        <v>19</v>
      </c>
      <c r="L25" s="17">
        <v>19</v>
      </c>
      <c r="M25" s="18">
        <f t="shared" si="0"/>
        <v>60</v>
      </c>
      <c r="O25" s="18">
        <v>0</v>
      </c>
      <c r="Q25" s="18">
        <f t="shared" si="1"/>
        <v>60</v>
      </c>
    </row>
    <row r="26" spans="1:17" s="9" customFormat="1" ht="14.25" customHeight="1" thickBot="1" thickTop="1">
      <c r="A26">
        <v>21</v>
      </c>
      <c r="B26" s="13" t="s">
        <v>110</v>
      </c>
      <c r="C26" s="13" t="s">
        <v>36</v>
      </c>
      <c r="D26" s="17">
        <v>10</v>
      </c>
      <c r="E26" s="17">
        <v>10</v>
      </c>
      <c r="F26" s="17">
        <v>10</v>
      </c>
      <c r="G26" s="17">
        <v>10</v>
      </c>
      <c r="H26" s="17">
        <v>10</v>
      </c>
      <c r="I26" s="17"/>
      <c r="J26" s="17"/>
      <c r="K26" s="17"/>
      <c r="L26" s="17"/>
      <c r="M26" s="18">
        <f t="shared" si="0"/>
        <v>50</v>
      </c>
      <c r="N26"/>
      <c r="O26" s="18">
        <v>0</v>
      </c>
      <c r="P26"/>
      <c r="Q26" s="18">
        <f t="shared" si="1"/>
        <v>50</v>
      </c>
    </row>
    <row r="27" spans="1:17" ht="14.25" thickBot="1" thickTop="1">
      <c r="A27">
        <v>22</v>
      </c>
      <c r="B27" s="13" t="s">
        <v>223</v>
      </c>
      <c r="C27" s="13" t="s">
        <v>40</v>
      </c>
      <c r="D27" s="17"/>
      <c r="E27" s="17">
        <v>12</v>
      </c>
      <c r="F27" s="17"/>
      <c r="G27" s="17">
        <v>10</v>
      </c>
      <c r="H27" s="17">
        <v>10</v>
      </c>
      <c r="I27" s="17"/>
      <c r="J27" s="17"/>
      <c r="K27" s="17">
        <v>10</v>
      </c>
      <c r="L27" s="17"/>
      <c r="M27" s="18">
        <f t="shared" si="0"/>
        <v>42</v>
      </c>
      <c r="O27" s="18">
        <v>0</v>
      </c>
      <c r="Q27" s="18">
        <f t="shared" si="1"/>
        <v>42</v>
      </c>
    </row>
    <row r="28" spans="1:17" s="9" customFormat="1" ht="14.25" customHeight="1" thickBot="1" thickTop="1">
      <c r="A28">
        <v>23</v>
      </c>
      <c r="B28" s="38" t="s">
        <v>112</v>
      </c>
      <c r="C28" s="13" t="s">
        <v>40</v>
      </c>
      <c r="D28" s="17">
        <v>10</v>
      </c>
      <c r="E28" s="17"/>
      <c r="F28" s="17"/>
      <c r="G28" s="17">
        <v>10</v>
      </c>
      <c r="H28" s="17">
        <v>10</v>
      </c>
      <c r="I28" s="17"/>
      <c r="J28" s="17"/>
      <c r="K28" s="17"/>
      <c r="L28" s="17">
        <v>10</v>
      </c>
      <c r="M28" s="18">
        <f t="shared" si="0"/>
        <v>40</v>
      </c>
      <c r="N28"/>
      <c r="O28" s="18">
        <v>0</v>
      </c>
      <c r="P28"/>
      <c r="Q28" s="18">
        <f t="shared" si="1"/>
        <v>40</v>
      </c>
    </row>
    <row r="29" spans="1:17" s="9" customFormat="1" ht="14.25" customHeight="1" thickBot="1" thickTop="1">
      <c r="A29">
        <v>24</v>
      </c>
      <c r="B29" s="51" t="s">
        <v>229</v>
      </c>
      <c r="C29" s="13" t="s">
        <v>36</v>
      </c>
      <c r="D29" s="17"/>
      <c r="E29" s="17">
        <v>10</v>
      </c>
      <c r="F29" s="17">
        <v>10</v>
      </c>
      <c r="G29" s="17"/>
      <c r="H29" s="17">
        <v>10</v>
      </c>
      <c r="I29" s="17"/>
      <c r="J29" s="17"/>
      <c r="K29" s="17"/>
      <c r="L29" s="17"/>
      <c r="M29" s="18">
        <f t="shared" si="0"/>
        <v>30</v>
      </c>
      <c r="N29"/>
      <c r="O29" s="18">
        <v>0</v>
      </c>
      <c r="P29"/>
      <c r="Q29" s="18">
        <f t="shared" si="1"/>
        <v>30</v>
      </c>
    </row>
    <row r="30" spans="1:17" s="28" customFormat="1" ht="14.25" thickBot="1" thickTop="1">
      <c r="A30">
        <v>25</v>
      </c>
      <c r="B30" s="51" t="s">
        <v>294</v>
      </c>
      <c r="C30" s="38" t="s">
        <v>330</v>
      </c>
      <c r="D30" s="17"/>
      <c r="E30" s="17"/>
      <c r="F30" s="17">
        <v>10</v>
      </c>
      <c r="G30" s="17">
        <v>10</v>
      </c>
      <c r="H30" s="17">
        <v>10</v>
      </c>
      <c r="I30" s="17"/>
      <c r="J30" s="17"/>
      <c r="K30" s="17"/>
      <c r="L30" s="17"/>
      <c r="M30" s="18">
        <f t="shared" si="0"/>
        <v>30</v>
      </c>
      <c r="N30"/>
      <c r="O30" s="18">
        <v>0</v>
      </c>
      <c r="P30"/>
      <c r="Q30" s="18">
        <f t="shared" si="1"/>
        <v>30</v>
      </c>
    </row>
    <row r="31" spans="1:17" s="9" customFormat="1" ht="14.25" customHeight="1" thickBot="1" thickTop="1">
      <c r="A31">
        <v>26</v>
      </c>
      <c r="B31" s="12" t="s">
        <v>226</v>
      </c>
      <c r="C31" s="12" t="s">
        <v>36</v>
      </c>
      <c r="D31" s="17"/>
      <c r="E31" s="17">
        <v>10</v>
      </c>
      <c r="F31" s="17"/>
      <c r="G31" s="17">
        <v>10</v>
      </c>
      <c r="H31" s="17">
        <v>10</v>
      </c>
      <c r="I31" s="17"/>
      <c r="J31" s="17"/>
      <c r="K31" s="17"/>
      <c r="L31" s="17"/>
      <c r="M31" s="18">
        <f t="shared" si="0"/>
        <v>30</v>
      </c>
      <c r="N31"/>
      <c r="O31" s="18">
        <v>0</v>
      </c>
      <c r="P31"/>
      <c r="Q31" s="18">
        <f t="shared" si="1"/>
        <v>30</v>
      </c>
    </row>
    <row r="32" spans="1:17" s="9" customFormat="1" ht="14.25" customHeight="1" thickBot="1" thickTop="1">
      <c r="A32">
        <v>27</v>
      </c>
      <c r="B32" s="51" t="s">
        <v>417</v>
      </c>
      <c r="C32" s="13" t="s">
        <v>406</v>
      </c>
      <c r="D32" s="17"/>
      <c r="E32" s="17"/>
      <c r="F32" s="17"/>
      <c r="G32" s="17"/>
      <c r="H32" s="17"/>
      <c r="I32" s="17">
        <v>12</v>
      </c>
      <c r="J32" s="17"/>
      <c r="K32" s="17"/>
      <c r="L32" s="17">
        <v>10</v>
      </c>
      <c r="M32" s="18">
        <f t="shared" si="0"/>
        <v>22</v>
      </c>
      <c r="N32"/>
      <c r="O32" s="18">
        <v>0</v>
      </c>
      <c r="P32"/>
      <c r="Q32" s="18">
        <f t="shared" si="1"/>
        <v>22</v>
      </c>
    </row>
    <row r="33" spans="1:17" s="9" customFormat="1" ht="14.25" customHeight="1" thickBot="1" thickTop="1">
      <c r="A33">
        <v>28</v>
      </c>
      <c r="B33" s="51" t="s">
        <v>345</v>
      </c>
      <c r="C33" s="13" t="s">
        <v>346</v>
      </c>
      <c r="D33" s="17"/>
      <c r="E33" s="17"/>
      <c r="F33" s="17"/>
      <c r="G33" s="17">
        <v>10</v>
      </c>
      <c r="H33" s="17">
        <v>11</v>
      </c>
      <c r="I33" s="17"/>
      <c r="J33" s="17"/>
      <c r="K33" s="17"/>
      <c r="L33" s="17"/>
      <c r="M33" s="18">
        <f t="shared" si="0"/>
        <v>21</v>
      </c>
      <c r="N33"/>
      <c r="O33" s="18">
        <v>0</v>
      </c>
      <c r="P33"/>
      <c r="Q33" s="18">
        <f t="shared" si="1"/>
        <v>21</v>
      </c>
    </row>
    <row r="34" spans="1:17" s="9" customFormat="1" ht="14.25" customHeight="1" thickBot="1" thickTop="1">
      <c r="A34">
        <v>29</v>
      </c>
      <c r="B34" s="51" t="s">
        <v>435</v>
      </c>
      <c r="C34" s="13" t="s">
        <v>436</v>
      </c>
      <c r="D34" s="17"/>
      <c r="E34" s="17"/>
      <c r="F34" s="17"/>
      <c r="G34" s="17"/>
      <c r="H34" s="17"/>
      <c r="I34" s="17"/>
      <c r="J34" s="17">
        <v>11</v>
      </c>
      <c r="K34" s="17">
        <v>10</v>
      </c>
      <c r="L34" s="17"/>
      <c r="M34" s="18">
        <f t="shared" si="0"/>
        <v>21</v>
      </c>
      <c r="N34"/>
      <c r="O34" s="18">
        <v>0</v>
      </c>
      <c r="P34"/>
      <c r="Q34" s="18">
        <f t="shared" si="1"/>
        <v>21</v>
      </c>
    </row>
    <row r="35" spans="1:17" s="9" customFormat="1" ht="14.25" customHeight="1" thickBot="1" thickTop="1">
      <c r="A35">
        <v>30</v>
      </c>
      <c r="B35" s="51" t="s">
        <v>290</v>
      </c>
      <c r="C35" s="13" t="s">
        <v>217</v>
      </c>
      <c r="D35" s="17"/>
      <c r="E35" s="17"/>
      <c r="F35" s="17">
        <v>10</v>
      </c>
      <c r="G35" s="17">
        <v>10</v>
      </c>
      <c r="H35" s="17"/>
      <c r="I35" s="17"/>
      <c r="J35" s="17"/>
      <c r="K35" s="17"/>
      <c r="L35" s="17"/>
      <c r="M35" s="18">
        <f t="shared" si="0"/>
        <v>20</v>
      </c>
      <c r="N35"/>
      <c r="O35" s="18">
        <v>0</v>
      </c>
      <c r="P35"/>
      <c r="Q35" s="18">
        <f t="shared" si="1"/>
        <v>20</v>
      </c>
    </row>
    <row r="36" spans="1:17" s="9" customFormat="1" ht="14.25" customHeight="1" thickBot="1" thickTop="1">
      <c r="A36">
        <v>31</v>
      </c>
      <c r="B36" s="51" t="s">
        <v>292</v>
      </c>
      <c r="C36" s="13" t="s">
        <v>217</v>
      </c>
      <c r="D36" s="17"/>
      <c r="E36" s="17"/>
      <c r="F36" s="17">
        <v>10</v>
      </c>
      <c r="G36" s="17">
        <v>10</v>
      </c>
      <c r="H36" s="17"/>
      <c r="I36" s="17"/>
      <c r="J36" s="17"/>
      <c r="K36" s="17"/>
      <c r="L36" s="17"/>
      <c r="M36" s="18">
        <f t="shared" si="0"/>
        <v>20</v>
      </c>
      <c r="N36"/>
      <c r="O36" s="18">
        <v>0</v>
      </c>
      <c r="P36"/>
      <c r="Q36" s="18">
        <f t="shared" si="1"/>
        <v>20</v>
      </c>
    </row>
    <row r="37" spans="1:17" s="9" customFormat="1" ht="14.25" customHeight="1" thickBot="1" thickTop="1">
      <c r="A37">
        <v>32</v>
      </c>
      <c r="B37" s="51" t="s">
        <v>344</v>
      </c>
      <c r="C37" s="13" t="s">
        <v>220</v>
      </c>
      <c r="D37" s="17"/>
      <c r="E37" s="17"/>
      <c r="F37" s="17"/>
      <c r="G37" s="17">
        <v>10</v>
      </c>
      <c r="H37" s="17">
        <v>10</v>
      </c>
      <c r="I37" s="17"/>
      <c r="J37" s="17"/>
      <c r="K37" s="17"/>
      <c r="L37" s="17"/>
      <c r="M37" s="18">
        <f t="shared" si="0"/>
        <v>20</v>
      </c>
      <c r="N37"/>
      <c r="O37" s="18">
        <v>0</v>
      </c>
      <c r="P37"/>
      <c r="Q37" s="18">
        <f t="shared" si="1"/>
        <v>20</v>
      </c>
    </row>
    <row r="38" spans="1:17" s="9" customFormat="1" ht="14.25" customHeight="1" thickBot="1" thickTop="1">
      <c r="A38">
        <v>33</v>
      </c>
      <c r="B38" s="51" t="s">
        <v>347</v>
      </c>
      <c r="C38" s="13" t="s">
        <v>346</v>
      </c>
      <c r="D38" s="17"/>
      <c r="E38" s="17"/>
      <c r="F38" s="17"/>
      <c r="G38" s="17">
        <v>10</v>
      </c>
      <c r="H38" s="17">
        <v>10</v>
      </c>
      <c r="I38" s="17"/>
      <c r="J38" s="17"/>
      <c r="K38" s="17"/>
      <c r="L38" s="17"/>
      <c r="M38" s="18">
        <f aca="true" t="shared" si="2" ref="M38:M69">SUM(D38:L38)</f>
        <v>20</v>
      </c>
      <c r="N38"/>
      <c r="O38" s="18">
        <v>0</v>
      </c>
      <c r="P38"/>
      <c r="Q38" s="18">
        <f t="shared" si="1"/>
        <v>20</v>
      </c>
    </row>
    <row r="39" spans="1:17" s="9" customFormat="1" ht="14.25" customHeight="1" thickBot="1" thickTop="1">
      <c r="A39">
        <v>34</v>
      </c>
      <c r="B39" s="51" t="s">
        <v>348</v>
      </c>
      <c r="C39" s="13" t="s">
        <v>40</v>
      </c>
      <c r="D39" s="17"/>
      <c r="E39" s="17"/>
      <c r="F39" s="17"/>
      <c r="G39" s="17">
        <v>10</v>
      </c>
      <c r="H39" s="17">
        <v>10</v>
      </c>
      <c r="I39" s="17"/>
      <c r="J39" s="17"/>
      <c r="K39" s="17"/>
      <c r="L39" s="17"/>
      <c r="M39" s="18">
        <f t="shared" si="2"/>
        <v>20</v>
      </c>
      <c r="N39"/>
      <c r="O39" s="18">
        <v>0</v>
      </c>
      <c r="P39"/>
      <c r="Q39" s="18">
        <f t="shared" si="1"/>
        <v>20</v>
      </c>
    </row>
    <row r="40" spans="1:17" s="9" customFormat="1" ht="14.25" customHeight="1" thickBot="1" thickTop="1">
      <c r="A40">
        <v>35</v>
      </c>
      <c r="B40" s="51" t="s">
        <v>351</v>
      </c>
      <c r="C40" s="13" t="s">
        <v>330</v>
      </c>
      <c r="D40" s="17"/>
      <c r="E40" s="17"/>
      <c r="F40" s="17"/>
      <c r="G40" s="17">
        <v>10</v>
      </c>
      <c r="H40" s="17">
        <v>10</v>
      </c>
      <c r="I40" s="17"/>
      <c r="J40" s="17"/>
      <c r="K40" s="17"/>
      <c r="L40" s="17"/>
      <c r="M40" s="18">
        <f t="shared" si="2"/>
        <v>20</v>
      </c>
      <c r="N40"/>
      <c r="O40" s="18">
        <v>0</v>
      </c>
      <c r="P40"/>
      <c r="Q40" s="18">
        <f t="shared" si="1"/>
        <v>20</v>
      </c>
    </row>
    <row r="41" spans="1:17" s="9" customFormat="1" ht="14.25" customHeight="1" thickBot="1" thickTop="1">
      <c r="A41">
        <v>36</v>
      </c>
      <c r="B41" s="51" t="s">
        <v>296</v>
      </c>
      <c r="C41" s="13" t="s">
        <v>273</v>
      </c>
      <c r="D41" s="17"/>
      <c r="E41" s="17"/>
      <c r="F41" s="17">
        <v>10</v>
      </c>
      <c r="G41" s="17"/>
      <c r="H41" s="17"/>
      <c r="I41" s="17">
        <v>10</v>
      </c>
      <c r="J41" s="17"/>
      <c r="K41" s="17"/>
      <c r="L41" s="17"/>
      <c r="M41" s="18">
        <f t="shared" si="2"/>
        <v>20</v>
      </c>
      <c r="N41"/>
      <c r="O41" s="18">
        <v>0</v>
      </c>
      <c r="P41"/>
      <c r="Q41" s="18">
        <f aca="true" t="shared" si="3" ref="Q41:Q47">SUM(M41-O41)</f>
        <v>20</v>
      </c>
    </row>
    <row r="42" spans="1:17" s="9" customFormat="1" ht="14.25" customHeight="1" thickBot="1" thickTop="1">
      <c r="A42">
        <v>37</v>
      </c>
      <c r="B42" s="51" t="s">
        <v>419</v>
      </c>
      <c r="C42" s="13" t="s">
        <v>39</v>
      </c>
      <c r="D42" s="17"/>
      <c r="E42" s="17"/>
      <c r="F42" s="17"/>
      <c r="G42" s="17"/>
      <c r="H42" s="17"/>
      <c r="I42" s="17">
        <v>10</v>
      </c>
      <c r="J42" s="17">
        <v>10</v>
      </c>
      <c r="K42" s="17"/>
      <c r="L42" s="17"/>
      <c r="M42" s="18">
        <f t="shared" si="2"/>
        <v>20</v>
      </c>
      <c r="N42"/>
      <c r="O42" s="18">
        <v>0</v>
      </c>
      <c r="P42"/>
      <c r="Q42" s="18">
        <f t="shared" si="3"/>
        <v>20</v>
      </c>
    </row>
    <row r="43" spans="1:17" s="9" customFormat="1" ht="14.25" customHeight="1" thickBot="1" thickTop="1">
      <c r="A43">
        <v>38</v>
      </c>
      <c r="B43" s="51" t="s">
        <v>437</v>
      </c>
      <c r="C43" s="13" t="s">
        <v>436</v>
      </c>
      <c r="D43" s="17"/>
      <c r="E43" s="17"/>
      <c r="F43" s="17"/>
      <c r="G43" s="17"/>
      <c r="H43" s="17"/>
      <c r="I43" s="17"/>
      <c r="J43" s="17">
        <v>10</v>
      </c>
      <c r="K43" s="17">
        <v>10</v>
      </c>
      <c r="L43" s="17"/>
      <c r="M43" s="18">
        <f t="shared" si="2"/>
        <v>20</v>
      </c>
      <c r="N43"/>
      <c r="O43" s="18">
        <v>0</v>
      </c>
      <c r="P43"/>
      <c r="Q43" s="18">
        <f t="shared" si="3"/>
        <v>20</v>
      </c>
    </row>
    <row r="44" spans="1:17" s="9" customFormat="1" ht="14.25" customHeight="1" thickBot="1" thickTop="1">
      <c r="A44">
        <v>39</v>
      </c>
      <c r="B44" s="12" t="s">
        <v>438</v>
      </c>
      <c r="C44" s="13" t="s">
        <v>222</v>
      </c>
      <c r="D44" s="17"/>
      <c r="E44" s="17"/>
      <c r="F44" s="17"/>
      <c r="G44" s="17"/>
      <c r="H44" s="17"/>
      <c r="I44" s="17"/>
      <c r="J44" s="17">
        <v>10</v>
      </c>
      <c r="K44" s="17">
        <v>10</v>
      </c>
      <c r="L44" s="17"/>
      <c r="M44" s="18">
        <f t="shared" si="2"/>
        <v>20</v>
      </c>
      <c r="N44"/>
      <c r="O44" s="18">
        <v>0</v>
      </c>
      <c r="P44"/>
      <c r="Q44" s="18">
        <f t="shared" si="3"/>
        <v>20</v>
      </c>
    </row>
    <row r="45" spans="1:17" s="9" customFormat="1" ht="14.25" customHeight="1" thickBot="1" thickTop="1">
      <c r="A45">
        <v>40</v>
      </c>
      <c r="B45" s="51" t="s">
        <v>439</v>
      </c>
      <c r="C45" s="13" t="s">
        <v>436</v>
      </c>
      <c r="D45" s="17"/>
      <c r="E45" s="17"/>
      <c r="F45" s="17"/>
      <c r="G45" s="17"/>
      <c r="H45" s="17"/>
      <c r="I45" s="17"/>
      <c r="J45" s="17">
        <v>10</v>
      </c>
      <c r="K45" s="17">
        <v>10</v>
      </c>
      <c r="L45" s="17"/>
      <c r="M45" s="18">
        <f t="shared" si="2"/>
        <v>20</v>
      </c>
      <c r="N45"/>
      <c r="O45" s="18">
        <v>0</v>
      </c>
      <c r="P45"/>
      <c r="Q45" s="18">
        <f t="shared" si="3"/>
        <v>20</v>
      </c>
    </row>
    <row r="46" spans="1:17" s="9" customFormat="1" ht="14.25" customHeight="1" thickBot="1" thickTop="1">
      <c r="A46">
        <v>41</v>
      </c>
      <c r="B46" s="51" t="s">
        <v>418</v>
      </c>
      <c r="C46" s="13" t="s">
        <v>265</v>
      </c>
      <c r="D46" s="17"/>
      <c r="E46" s="17"/>
      <c r="F46" s="17"/>
      <c r="G46" s="17"/>
      <c r="H46" s="17"/>
      <c r="I46" s="17">
        <v>10</v>
      </c>
      <c r="J46" s="17"/>
      <c r="K46" s="17"/>
      <c r="L46" s="17">
        <v>10</v>
      </c>
      <c r="M46" s="18">
        <f t="shared" si="2"/>
        <v>20</v>
      </c>
      <c r="N46"/>
      <c r="O46" s="18">
        <v>0</v>
      </c>
      <c r="P46"/>
      <c r="Q46" s="18">
        <f t="shared" si="3"/>
        <v>20</v>
      </c>
    </row>
    <row r="47" spans="1:17" s="9" customFormat="1" ht="14.25" customHeight="1" thickBot="1" thickTop="1">
      <c r="A47">
        <v>42</v>
      </c>
      <c r="B47" s="51" t="s">
        <v>423</v>
      </c>
      <c r="C47" s="13" t="s">
        <v>406</v>
      </c>
      <c r="D47" s="17"/>
      <c r="E47" s="17"/>
      <c r="F47" s="17"/>
      <c r="G47" s="17"/>
      <c r="H47" s="17"/>
      <c r="I47" s="17">
        <v>10</v>
      </c>
      <c r="J47" s="17"/>
      <c r="K47" s="17"/>
      <c r="L47" s="17">
        <v>10</v>
      </c>
      <c r="M47" s="18">
        <f t="shared" si="2"/>
        <v>20</v>
      </c>
      <c r="N47"/>
      <c r="O47" s="18">
        <v>0</v>
      </c>
      <c r="P47"/>
      <c r="Q47" s="18">
        <f t="shared" si="3"/>
        <v>20</v>
      </c>
    </row>
    <row r="48" spans="1:17" s="9" customFormat="1" ht="14.25" customHeight="1" thickBot="1" thickTop="1">
      <c r="A48">
        <v>43</v>
      </c>
      <c r="B48" s="51" t="s">
        <v>422</v>
      </c>
      <c r="C48" s="13" t="s">
        <v>406</v>
      </c>
      <c r="D48" s="17"/>
      <c r="E48" s="17"/>
      <c r="F48" s="17"/>
      <c r="G48" s="17"/>
      <c r="H48" s="17"/>
      <c r="I48" s="17">
        <v>10</v>
      </c>
      <c r="J48" s="17"/>
      <c r="K48" s="17"/>
      <c r="L48" s="17">
        <v>10</v>
      </c>
      <c r="M48" s="18">
        <f t="shared" si="2"/>
        <v>20</v>
      </c>
      <c r="N48"/>
      <c r="O48" s="18">
        <v>0</v>
      </c>
      <c r="P48"/>
      <c r="Q48" s="18">
        <f>SUM(M48-O48)</f>
        <v>20</v>
      </c>
    </row>
    <row r="49" spans="1:17" s="9" customFormat="1" ht="14.25" customHeight="1" thickBot="1" thickTop="1">
      <c r="A49">
        <v>44</v>
      </c>
      <c r="B49" s="13" t="s">
        <v>107</v>
      </c>
      <c r="C49" s="13" t="s">
        <v>60</v>
      </c>
      <c r="D49" s="17">
        <v>11</v>
      </c>
      <c r="E49" s="17"/>
      <c r="F49" s="17"/>
      <c r="G49" s="17"/>
      <c r="H49" s="17"/>
      <c r="I49" s="17"/>
      <c r="J49" s="17"/>
      <c r="K49" s="17"/>
      <c r="L49" s="17"/>
      <c r="M49" s="18">
        <f t="shared" si="2"/>
        <v>11</v>
      </c>
      <c r="N49"/>
      <c r="O49" s="18">
        <v>0</v>
      </c>
      <c r="P49"/>
      <c r="Q49" s="18">
        <f aca="true" t="shared" si="4" ref="Q49:Q55">SUM(M49-O49)</f>
        <v>11</v>
      </c>
    </row>
    <row r="50" spans="1:17" s="9" customFormat="1" ht="14.25" customHeight="1" thickBot="1" thickTop="1">
      <c r="A50">
        <v>45</v>
      </c>
      <c r="B50" s="13" t="s">
        <v>108</v>
      </c>
      <c r="C50" s="13" t="s">
        <v>64</v>
      </c>
      <c r="D50" s="17">
        <v>10</v>
      </c>
      <c r="E50" s="17"/>
      <c r="F50" s="17"/>
      <c r="G50" s="17"/>
      <c r="H50" s="17"/>
      <c r="I50" s="17"/>
      <c r="J50" s="17"/>
      <c r="K50" s="17"/>
      <c r="L50" s="17"/>
      <c r="M50" s="18">
        <f t="shared" si="2"/>
        <v>10</v>
      </c>
      <c r="N50"/>
      <c r="O50" s="18">
        <v>0</v>
      </c>
      <c r="P50"/>
      <c r="Q50" s="18">
        <f t="shared" si="4"/>
        <v>10</v>
      </c>
    </row>
    <row r="51" spans="1:17" s="9" customFormat="1" ht="14.25" customHeight="1" thickBot="1" thickTop="1">
      <c r="A51">
        <v>46</v>
      </c>
      <c r="B51" s="13" t="s">
        <v>111</v>
      </c>
      <c r="C51" s="13" t="s">
        <v>61</v>
      </c>
      <c r="D51" s="17">
        <v>10</v>
      </c>
      <c r="E51" s="17"/>
      <c r="F51" s="17"/>
      <c r="G51" s="17"/>
      <c r="H51" s="17"/>
      <c r="I51" s="17"/>
      <c r="J51" s="17"/>
      <c r="K51" s="17"/>
      <c r="L51" s="17"/>
      <c r="M51" s="18">
        <f t="shared" si="2"/>
        <v>10</v>
      </c>
      <c r="N51"/>
      <c r="O51" s="18">
        <v>0</v>
      </c>
      <c r="P51"/>
      <c r="Q51" s="18">
        <f t="shared" si="4"/>
        <v>10</v>
      </c>
    </row>
    <row r="52" spans="1:17" s="9" customFormat="1" ht="14.25" customHeight="1" thickBot="1" thickTop="1">
      <c r="A52">
        <v>47</v>
      </c>
      <c r="B52" s="13" t="s">
        <v>113</v>
      </c>
      <c r="C52" s="13" t="s">
        <v>60</v>
      </c>
      <c r="D52" s="17">
        <v>10</v>
      </c>
      <c r="E52" s="17"/>
      <c r="F52" s="17"/>
      <c r="G52" s="17"/>
      <c r="H52" s="17"/>
      <c r="I52" s="17"/>
      <c r="J52" s="17"/>
      <c r="K52" s="17"/>
      <c r="L52" s="17"/>
      <c r="M52" s="18">
        <f t="shared" si="2"/>
        <v>10</v>
      </c>
      <c r="N52"/>
      <c r="O52" s="18">
        <v>0</v>
      </c>
      <c r="P52"/>
      <c r="Q52" s="18">
        <f t="shared" si="4"/>
        <v>10</v>
      </c>
    </row>
    <row r="53" spans="1:17" s="9" customFormat="1" ht="14.25" customHeight="1" thickBot="1" thickTop="1">
      <c r="A53">
        <v>48</v>
      </c>
      <c r="B53" s="51" t="s">
        <v>289</v>
      </c>
      <c r="C53" s="12" t="s">
        <v>36</v>
      </c>
      <c r="D53" s="17"/>
      <c r="E53" s="17"/>
      <c r="F53" s="17">
        <v>10</v>
      </c>
      <c r="G53" s="17"/>
      <c r="H53" s="17"/>
      <c r="I53" s="17"/>
      <c r="J53" s="17"/>
      <c r="K53" s="17"/>
      <c r="L53" s="17"/>
      <c r="M53" s="18">
        <f t="shared" si="2"/>
        <v>10</v>
      </c>
      <c r="N53"/>
      <c r="O53" s="18">
        <v>0</v>
      </c>
      <c r="P53"/>
      <c r="Q53" s="18">
        <f t="shared" si="4"/>
        <v>10</v>
      </c>
    </row>
    <row r="54" spans="1:17" s="9" customFormat="1" ht="14.25" customHeight="1" thickBot="1" thickTop="1">
      <c r="A54">
        <v>49</v>
      </c>
      <c r="B54" s="51" t="s">
        <v>293</v>
      </c>
      <c r="C54" s="13" t="s">
        <v>43</v>
      </c>
      <c r="D54" s="17"/>
      <c r="E54" s="17"/>
      <c r="F54" s="17">
        <v>10</v>
      </c>
      <c r="G54" s="17"/>
      <c r="H54" s="17"/>
      <c r="I54" s="17"/>
      <c r="J54" s="17"/>
      <c r="K54" s="17"/>
      <c r="L54" s="17"/>
      <c r="M54" s="18">
        <f t="shared" si="2"/>
        <v>10</v>
      </c>
      <c r="N54"/>
      <c r="O54" s="18">
        <v>0</v>
      </c>
      <c r="P54"/>
      <c r="Q54" s="18">
        <f t="shared" si="4"/>
        <v>10</v>
      </c>
    </row>
    <row r="55" spans="1:17" s="9" customFormat="1" ht="14.25" customHeight="1" thickBot="1" thickTop="1">
      <c r="A55">
        <v>50</v>
      </c>
      <c r="B55" s="51" t="s">
        <v>295</v>
      </c>
      <c r="C55" s="13" t="s">
        <v>43</v>
      </c>
      <c r="D55" s="17"/>
      <c r="E55" s="17"/>
      <c r="F55" s="17">
        <v>10</v>
      </c>
      <c r="G55" s="17"/>
      <c r="H55" s="17"/>
      <c r="I55" s="17"/>
      <c r="J55" s="17"/>
      <c r="K55" s="17"/>
      <c r="L55" s="17"/>
      <c r="M55" s="18">
        <f t="shared" si="2"/>
        <v>10</v>
      </c>
      <c r="N55"/>
      <c r="O55" s="18">
        <v>0</v>
      </c>
      <c r="P55"/>
      <c r="Q55" s="18">
        <f t="shared" si="4"/>
        <v>10</v>
      </c>
    </row>
    <row r="56" spans="1:17" s="9" customFormat="1" ht="14.25" customHeight="1" thickBot="1" thickTop="1">
      <c r="A56">
        <v>51</v>
      </c>
      <c r="B56" s="51" t="s">
        <v>349</v>
      </c>
      <c r="C56" s="13" t="s">
        <v>350</v>
      </c>
      <c r="D56" s="17"/>
      <c r="E56" s="17"/>
      <c r="F56" s="17"/>
      <c r="G56" s="17">
        <v>10</v>
      </c>
      <c r="H56" s="17"/>
      <c r="I56" s="17"/>
      <c r="J56" s="17"/>
      <c r="K56" s="17"/>
      <c r="L56" s="17"/>
      <c r="M56" s="18">
        <f t="shared" si="2"/>
        <v>10</v>
      </c>
      <c r="N56"/>
      <c r="O56" s="18">
        <v>0</v>
      </c>
      <c r="P56"/>
      <c r="Q56" s="18">
        <f aca="true" t="shared" si="5" ref="Q56:Q62">SUM(M56-O56)</f>
        <v>10</v>
      </c>
    </row>
    <row r="57" spans="1:17" s="9" customFormat="1" ht="14.25" customHeight="1" thickBot="1" thickTop="1">
      <c r="A57">
        <v>52</v>
      </c>
      <c r="B57" s="51" t="s">
        <v>397</v>
      </c>
      <c r="C57" s="13" t="s">
        <v>346</v>
      </c>
      <c r="D57" s="17"/>
      <c r="E57" s="17"/>
      <c r="F57" s="17"/>
      <c r="G57" s="17"/>
      <c r="H57" s="17">
        <v>10</v>
      </c>
      <c r="I57" s="17"/>
      <c r="J57" s="17"/>
      <c r="K57" s="17"/>
      <c r="L57" s="17"/>
      <c r="M57" s="18">
        <f t="shared" si="2"/>
        <v>10</v>
      </c>
      <c r="N57"/>
      <c r="O57" s="18">
        <v>0</v>
      </c>
      <c r="P57"/>
      <c r="Q57" s="18">
        <f t="shared" si="5"/>
        <v>10</v>
      </c>
    </row>
    <row r="58" spans="1:17" ht="14.25" customHeight="1" thickBot="1" thickTop="1">
      <c r="A58">
        <v>53</v>
      </c>
      <c r="B58" s="51" t="s">
        <v>420</v>
      </c>
      <c r="C58" s="13" t="s">
        <v>406</v>
      </c>
      <c r="D58" s="17"/>
      <c r="E58" s="17"/>
      <c r="F58" s="17"/>
      <c r="G58" s="17"/>
      <c r="H58" s="17"/>
      <c r="I58" s="17">
        <v>10</v>
      </c>
      <c r="J58" s="17"/>
      <c r="K58" s="17"/>
      <c r="L58" s="17"/>
      <c r="M58" s="18">
        <f t="shared" si="2"/>
        <v>10</v>
      </c>
      <c r="O58" s="18">
        <v>0</v>
      </c>
      <c r="Q58" s="18">
        <f t="shared" si="5"/>
        <v>10</v>
      </c>
    </row>
    <row r="59" spans="1:17" s="9" customFormat="1" ht="14.25" customHeight="1" thickBot="1" thickTop="1">
      <c r="A59">
        <v>54</v>
      </c>
      <c r="B59" s="51" t="s">
        <v>421</v>
      </c>
      <c r="C59" s="13" t="s">
        <v>406</v>
      </c>
      <c r="D59" s="17"/>
      <c r="E59" s="17"/>
      <c r="F59" s="17"/>
      <c r="G59" s="17"/>
      <c r="H59" s="17"/>
      <c r="I59" s="17">
        <v>10</v>
      </c>
      <c r="J59" s="17"/>
      <c r="K59" s="17"/>
      <c r="L59" s="17"/>
      <c r="M59" s="18">
        <f t="shared" si="2"/>
        <v>10</v>
      </c>
      <c r="N59"/>
      <c r="O59" s="18">
        <v>0</v>
      </c>
      <c r="P59"/>
      <c r="Q59" s="18">
        <f t="shared" si="5"/>
        <v>10</v>
      </c>
    </row>
    <row r="60" spans="1:17" s="9" customFormat="1" ht="14.25" customHeight="1" thickBot="1" thickTop="1">
      <c r="A60">
        <v>55</v>
      </c>
      <c r="B60" s="51" t="s">
        <v>467</v>
      </c>
      <c r="C60" s="13" t="s">
        <v>406</v>
      </c>
      <c r="D60" s="17"/>
      <c r="E60" s="17"/>
      <c r="F60" s="17"/>
      <c r="G60" s="17"/>
      <c r="H60" s="17"/>
      <c r="I60" s="17"/>
      <c r="J60" s="17"/>
      <c r="K60" s="17"/>
      <c r="L60" s="17">
        <v>10</v>
      </c>
      <c r="M60" s="18">
        <f t="shared" si="2"/>
        <v>10</v>
      </c>
      <c r="N60"/>
      <c r="O60" s="18">
        <v>0</v>
      </c>
      <c r="P60"/>
      <c r="Q60" s="18">
        <f t="shared" si="5"/>
        <v>10</v>
      </c>
    </row>
    <row r="61" spans="1:17" s="9" customFormat="1" ht="14.25" customHeight="1" thickBot="1" thickTop="1">
      <c r="A61">
        <v>56</v>
      </c>
      <c r="B61" s="51" t="s">
        <v>352</v>
      </c>
      <c r="C61" s="13" t="s">
        <v>220</v>
      </c>
      <c r="D61" s="17"/>
      <c r="E61" s="17"/>
      <c r="F61" s="17"/>
      <c r="G61" s="17">
        <v>10</v>
      </c>
      <c r="H61" s="17"/>
      <c r="I61" s="17"/>
      <c r="J61" s="17"/>
      <c r="K61" s="17"/>
      <c r="L61" s="17"/>
      <c r="M61" s="18">
        <f t="shared" si="2"/>
        <v>10</v>
      </c>
      <c r="N61"/>
      <c r="O61" s="18">
        <v>0</v>
      </c>
      <c r="P61"/>
      <c r="Q61" s="18">
        <f t="shared" si="5"/>
        <v>10</v>
      </c>
    </row>
    <row r="62" spans="1:17" s="9" customFormat="1" ht="14.25" customHeight="1" thickBot="1" thickTop="1">
      <c r="A62">
        <v>57</v>
      </c>
      <c r="B62" s="51" t="s">
        <v>465</v>
      </c>
      <c r="C62" s="13" t="s">
        <v>466</v>
      </c>
      <c r="D62" s="17"/>
      <c r="E62" s="17"/>
      <c r="F62" s="17"/>
      <c r="G62" s="17"/>
      <c r="H62" s="17"/>
      <c r="I62" s="17"/>
      <c r="J62" s="17"/>
      <c r="K62" s="17"/>
      <c r="L62" s="17">
        <v>10</v>
      </c>
      <c r="M62" s="18">
        <f t="shared" si="2"/>
        <v>10</v>
      </c>
      <c r="N62"/>
      <c r="O62" s="18">
        <v>0</v>
      </c>
      <c r="P62"/>
      <c r="Q62" s="18">
        <f t="shared" si="5"/>
        <v>10</v>
      </c>
    </row>
    <row r="63" spans="2:17" ht="12" customHeight="1" thickBot="1" thickTop="1">
      <c r="B63" s="14"/>
      <c r="C63" s="15"/>
      <c r="D63" s="10"/>
      <c r="E63" s="10"/>
      <c r="F63" s="10"/>
      <c r="G63" s="10"/>
      <c r="H63" s="10"/>
      <c r="I63" s="10"/>
      <c r="J63" s="10"/>
      <c r="K63" s="10"/>
      <c r="L63" s="10"/>
      <c r="M63" s="9"/>
      <c r="N63" s="9"/>
      <c r="O63" s="9"/>
      <c r="P63" s="9"/>
      <c r="Q63" s="9"/>
    </row>
    <row r="64" spans="2:17" ht="16.5" customHeight="1" thickBot="1" thickTop="1">
      <c r="B64" s="29"/>
      <c r="C64" s="29"/>
      <c r="D64" s="36" t="s">
        <v>45</v>
      </c>
      <c r="E64" s="36" t="s">
        <v>49</v>
      </c>
      <c r="F64" s="36" t="s">
        <v>50</v>
      </c>
      <c r="G64" s="36" t="s">
        <v>51</v>
      </c>
      <c r="H64" s="36" t="s">
        <v>46</v>
      </c>
      <c r="I64" s="37" t="s">
        <v>52</v>
      </c>
      <c r="J64" s="37" t="s">
        <v>53</v>
      </c>
      <c r="K64" s="37" t="s">
        <v>47</v>
      </c>
      <c r="L64" s="36" t="s">
        <v>54</v>
      </c>
      <c r="M64" s="35" t="s">
        <v>0</v>
      </c>
      <c r="N64" s="28"/>
      <c r="O64" s="35" t="s">
        <v>19</v>
      </c>
      <c r="P64" s="28"/>
      <c r="Q64" s="35" t="s">
        <v>0</v>
      </c>
    </row>
    <row r="65" spans="2:17" ht="16.5" thickBot="1" thickTop="1">
      <c r="B65" s="55" t="s">
        <v>5</v>
      </c>
      <c r="C65" s="43" t="s">
        <v>11</v>
      </c>
      <c r="D65" s="47">
        <v>41014</v>
      </c>
      <c r="E65" s="47">
        <v>41030</v>
      </c>
      <c r="F65" s="47">
        <v>41056</v>
      </c>
      <c r="G65" s="47">
        <v>41063</v>
      </c>
      <c r="H65" s="47">
        <v>41084</v>
      </c>
      <c r="I65" s="47">
        <v>41098</v>
      </c>
      <c r="J65" s="47">
        <v>41105</v>
      </c>
      <c r="K65" s="47">
        <v>41112</v>
      </c>
      <c r="L65" s="47">
        <v>41126</v>
      </c>
      <c r="M65" s="20"/>
      <c r="N65" s="19"/>
      <c r="O65" s="20"/>
      <c r="P65" s="19"/>
      <c r="Q65" s="20"/>
    </row>
    <row r="66" spans="1:17" ht="14.25" thickBot="1" thickTop="1">
      <c r="A66">
        <v>1</v>
      </c>
      <c r="B66" s="13" t="s">
        <v>115</v>
      </c>
      <c r="C66" s="13" t="s">
        <v>40</v>
      </c>
      <c r="D66" s="17">
        <v>25</v>
      </c>
      <c r="E66" s="66">
        <v>22</v>
      </c>
      <c r="F66" s="17">
        <v>22</v>
      </c>
      <c r="G66" s="17">
        <v>22</v>
      </c>
      <c r="H66" s="17">
        <v>25</v>
      </c>
      <c r="I66" s="17">
        <v>25</v>
      </c>
      <c r="J66" s="17"/>
      <c r="K66" s="66">
        <v>19</v>
      </c>
      <c r="L66" s="17">
        <v>25</v>
      </c>
      <c r="M66" s="18">
        <f aca="true" t="shared" si="6" ref="M66:M85">SUM(D66:L66)</f>
        <v>185</v>
      </c>
      <c r="O66" s="18">
        <v>21</v>
      </c>
      <c r="Q66" s="18">
        <f aca="true" t="shared" si="7" ref="Q66:Q83">SUM(M66-O66)</f>
        <v>164</v>
      </c>
    </row>
    <row r="67" spans="1:17" ht="14.25" thickBot="1" thickTop="1">
      <c r="A67">
        <v>2</v>
      </c>
      <c r="B67" s="13" t="s">
        <v>230</v>
      </c>
      <c r="C67" s="13" t="s">
        <v>62</v>
      </c>
      <c r="D67" s="17"/>
      <c r="E67" s="17">
        <v>25</v>
      </c>
      <c r="F67" s="17">
        <v>25</v>
      </c>
      <c r="G67" s="17">
        <v>25</v>
      </c>
      <c r="H67" s="17">
        <v>22</v>
      </c>
      <c r="I67" s="17"/>
      <c r="J67" s="17"/>
      <c r="K67" s="17">
        <v>25</v>
      </c>
      <c r="L67" s="17">
        <v>22</v>
      </c>
      <c r="M67" s="18">
        <f t="shared" si="6"/>
        <v>144</v>
      </c>
      <c r="O67" s="18">
        <v>0</v>
      </c>
      <c r="Q67" s="18">
        <f>SUM(M67-O67)</f>
        <v>144</v>
      </c>
    </row>
    <row r="68" spans="1:17" ht="14.25" thickBot="1" thickTop="1">
      <c r="A68">
        <v>3</v>
      </c>
      <c r="B68" s="13" t="s">
        <v>116</v>
      </c>
      <c r="C68" s="38" t="s">
        <v>261</v>
      </c>
      <c r="D68" s="17">
        <v>22</v>
      </c>
      <c r="E68" s="17">
        <v>19</v>
      </c>
      <c r="F68" s="17">
        <v>17</v>
      </c>
      <c r="G68" s="66">
        <v>16</v>
      </c>
      <c r="H68" s="17"/>
      <c r="I68" s="66">
        <v>16</v>
      </c>
      <c r="J68" s="17">
        <v>25</v>
      </c>
      <c r="K68" s="17">
        <v>22</v>
      </c>
      <c r="L68" s="17">
        <v>17</v>
      </c>
      <c r="M68" s="18">
        <f t="shared" si="6"/>
        <v>154</v>
      </c>
      <c r="O68" s="18">
        <v>12</v>
      </c>
      <c r="Q68" s="18">
        <f t="shared" si="7"/>
        <v>142</v>
      </c>
    </row>
    <row r="69" spans="1:17" ht="14.25" thickBot="1" thickTop="1">
      <c r="A69">
        <v>4</v>
      </c>
      <c r="B69" s="13" t="s">
        <v>117</v>
      </c>
      <c r="C69" s="13" t="s">
        <v>57</v>
      </c>
      <c r="D69" s="17">
        <v>19</v>
      </c>
      <c r="E69" s="66">
        <v>15</v>
      </c>
      <c r="F69" s="66">
        <v>15</v>
      </c>
      <c r="G69" s="17">
        <v>17</v>
      </c>
      <c r="H69" s="17">
        <v>19</v>
      </c>
      <c r="I69" s="17">
        <v>17</v>
      </c>
      <c r="J69" s="17">
        <v>16</v>
      </c>
      <c r="K69" s="66">
        <v>15</v>
      </c>
      <c r="L69" s="17">
        <v>19</v>
      </c>
      <c r="M69" s="18">
        <f t="shared" si="6"/>
        <v>152</v>
      </c>
      <c r="O69" s="18">
        <v>15</v>
      </c>
      <c r="Q69" s="18">
        <f t="shared" si="7"/>
        <v>137</v>
      </c>
    </row>
    <row r="70" spans="1:17" ht="14.25" thickBot="1" thickTop="1">
      <c r="A70">
        <v>5</v>
      </c>
      <c r="B70" s="13" t="s">
        <v>118</v>
      </c>
      <c r="C70" s="13" t="s">
        <v>56</v>
      </c>
      <c r="D70" s="17">
        <v>17</v>
      </c>
      <c r="E70" s="17">
        <v>16</v>
      </c>
      <c r="F70" s="66">
        <v>14</v>
      </c>
      <c r="G70" s="66">
        <v>15</v>
      </c>
      <c r="H70" s="17">
        <v>17</v>
      </c>
      <c r="I70" s="17">
        <v>15</v>
      </c>
      <c r="J70" s="17">
        <v>22</v>
      </c>
      <c r="K70" s="66">
        <v>14</v>
      </c>
      <c r="L70" s="17">
        <v>16</v>
      </c>
      <c r="M70" s="18">
        <f t="shared" si="6"/>
        <v>146</v>
      </c>
      <c r="O70" s="18">
        <v>13</v>
      </c>
      <c r="Q70" s="18">
        <f t="shared" si="7"/>
        <v>133</v>
      </c>
    </row>
    <row r="71" spans="1:17" ht="14.25" thickBot="1" thickTop="1">
      <c r="A71">
        <v>6</v>
      </c>
      <c r="B71" s="56" t="s">
        <v>231</v>
      </c>
      <c r="C71" s="56" t="s">
        <v>41</v>
      </c>
      <c r="D71" s="17"/>
      <c r="E71" s="17">
        <v>17</v>
      </c>
      <c r="F71" s="17">
        <v>16</v>
      </c>
      <c r="G71" s="66">
        <v>14</v>
      </c>
      <c r="H71" s="17">
        <v>16</v>
      </c>
      <c r="I71" s="17"/>
      <c r="J71" s="17">
        <v>19</v>
      </c>
      <c r="K71" s="17">
        <v>16</v>
      </c>
      <c r="L71" s="17">
        <v>14</v>
      </c>
      <c r="M71" s="18">
        <f t="shared" si="6"/>
        <v>112</v>
      </c>
      <c r="O71" s="18">
        <v>4</v>
      </c>
      <c r="Q71" s="18">
        <f t="shared" si="7"/>
        <v>108</v>
      </c>
    </row>
    <row r="72" spans="1:17" ht="14.25" thickBot="1" thickTop="1">
      <c r="A72">
        <v>7</v>
      </c>
      <c r="B72" s="13" t="s">
        <v>298</v>
      </c>
      <c r="C72" s="13" t="s">
        <v>306</v>
      </c>
      <c r="D72" s="17"/>
      <c r="E72" s="17"/>
      <c r="F72" s="17">
        <v>13</v>
      </c>
      <c r="G72" s="17">
        <v>11</v>
      </c>
      <c r="H72" s="17">
        <v>15</v>
      </c>
      <c r="I72" s="17"/>
      <c r="J72" s="17">
        <v>14</v>
      </c>
      <c r="K72" s="17">
        <v>11</v>
      </c>
      <c r="L72" s="17">
        <v>11</v>
      </c>
      <c r="M72" s="18">
        <f t="shared" si="6"/>
        <v>75</v>
      </c>
      <c r="O72" s="18">
        <v>0</v>
      </c>
      <c r="Q72" s="18">
        <f t="shared" si="7"/>
        <v>75</v>
      </c>
    </row>
    <row r="73" spans="1:17" ht="14.25" thickBot="1" thickTop="1">
      <c r="A73">
        <v>8</v>
      </c>
      <c r="B73" s="12" t="s">
        <v>232</v>
      </c>
      <c r="C73" s="38" t="s">
        <v>209</v>
      </c>
      <c r="D73" s="17"/>
      <c r="E73" s="17">
        <v>14</v>
      </c>
      <c r="F73" s="17"/>
      <c r="G73" s="17">
        <v>13</v>
      </c>
      <c r="H73" s="17"/>
      <c r="I73" s="17"/>
      <c r="J73" s="17">
        <v>15</v>
      </c>
      <c r="K73" s="17">
        <v>13</v>
      </c>
      <c r="L73" s="17">
        <v>15</v>
      </c>
      <c r="M73" s="18">
        <f t="shared" si="6"/>
        <v>70</v>
      </c>
      <c r="O73" s="18">
        <v>0</v>
      </c>
      <c r="Q73" s="18">
        <f t="shared" si="7"/>
        <v>70</v>
      </c>
    </row>
    <row r="74" spans="1:17" ht="14.25" thickBot="1" thickTop="1">
      <c r="A74">
        <v>9</v>
      </c>
      <c r="B74" s="13" t="s">
        <v>297</v>
      </c>
      <c r="C74" s="13" t="s">
        <v>271</v>
      </c>
      <c r="D74" s="17"/>
      <c r="E74" s="17"/>
      <c r="F74" s="17">
        <v>19</v>
      </c>
      <c r="G74" s="17">
        <v>19</v>
      </c>
      <c r="H74" s="17"/>
      <c r="I74" s="17">
        <v>22</v>
      </c>
      <c r="J74" s="17"/>
      <c r="K74" s="17"/>
      <c r="L74" s="17"/>
      <c r="M74" s="18">
        <f t="shared" si="6"/>
        <v>60</v>
      </c>
      <c r="O74" s="18">
        <v>0</v>
      </c>
      <c r="Q74" s="18">
        <f t="shared" si="7"/>
        <v>60</v>
      </c>
    </row>
    <row r="75" spans="1:17" ht="14.25" thickBot="1" thickTop="1">
      <c r="A75">
        <v>10</v>
      </c>
      <c r="B75" s="13" t="s">
        <v>440</v>
      </c>
      <c r="C75" s="13" t="s">
        <v>306</v>
      </c>
      <c r="D75" s="17"/>
      <c r="E75" s="17"/>
      <c r="F75" s="17"/>
      <c r="G75" s="17"/>
      <c r="H75" s="17"/>
      <c r="I75" s="17"/>
      <c r="J75" s="17">
        <v>17</v>
      </c>
      <c r="K75" s="17">
        <v>17</v>
      </c>
      <c r="L75" s="17">
        <v>13</v>
      </c>
      <c r="M75" s="18">
        <f t="shared" si="6"/>
        <v>47</v>
      </c>
      <c r="O75" s="18">
        <v>0</v>
      </c>
      <c r="Q75" s="18">
        <f>SUM(M75-O75)</f>
        <v>47</v>
      </c>
    </row>
    <row r="76" spans="1:17" ht="14.25" thickBot="1" thickTop="1">
      <c r="A76">
        <v>11</v>
      </c>
      <c r="B76" s="13" t="s">
        <v>353</v>
      </c>
      <c r="C76" s="38" t="s">
        <v>209</v>
      </c>
      <c r="D76" s="17"/>
      <c r="E76" s="17"/>
      <c r="F76" s="17"/>
      <c r="G76" s="17">
        <v>12</v>
      </c>
      <c r="H76" s="17"/>
      <c r="I76" s="17"/>
      <c r="J76" s="17">
        <v>13</v>
      </c>
      <c r="K76" s="17">
        <v>12</v>
      </c>
      <c r="L76" s="17">
        <v>10</v>
      </c>
      <c r="M76" s="18">
        <f t="shared" si="6"/>
        <v>47</v>
      </c>
      <c r="O76" s="18">
        <v>0</v>
      </c>
      <c r="Q76" s="18">
        <f t="shared" si="7"/>
        <v>47</v>
      </c>
    </row>
    <row r="77" spans="1:17" ht="14.25" thickBot="1" thickTop="1">
      <c r="A77">
        <v>12</v>
      </c>
      <c r="B77" s="13" t="s">
        <v>354</v>
      </c>
      <c r="C77" s="38" t="s">
        <v>209</v>
      </c>
      <c r="D77" s="17"/>
      <c r="E77" s="17"/>
      <c r="F77" s="17"/>
      <c r="G77" s="17">
        <v>10</v>
      </c>
      <c r="H77" s="17"/>
      <c r="I77" s="17"/>
      <c r="J77" s="17">
        <v>12</v>
      </c>
      <c r="K77" s="17">
        <v>10</v>
      </c>
      <c r="L77" s="17">
        <v>10</v>
      </c>
      <c r="M77" s="18">
        <f t="shared" si="6"/>
        <v>42</v>
      </c>
      <c r="O77" s="18">
        <v>0</v>
      </c>
      <c r="Q77" s="18">
        <f>SUM(M77-O77)</f>
        <v>42</v>
      </c>
    </row>
    <row r="78" spans="1:17" ht="14.25" thickBot="1" thickTop="1">
      <c r="A78">
        <v>13</v>
      </c>
      <c r="B78" s="13" t="s">
        <v>299</v>
      </c>
      <c r="C78" s="38" t="s">
        <v>265</v>
      </c>
      <c r="D78" s="17"/>
      <c r="E78" s="17"/>
      <c r="F78" s="17">
        <v>12</v>
      </c>
      <c r="G78" s="17">
        <v>10</v>
      </c>
      <c r="H78" s="17"/>
      <c r="I78" s="17">
        <v>14</v>
      </c>
      <c r="J78" s="17"/>
      <c r="K78" s="17"/>
      <c r="L78" s="17"/>
      <c r="M78" s="18">
        <f t="shared" si="6"/>
        <v>36</v>
      </c>
      <c r="O78" s="18">
        <v>0</v>
      </c>
      <c r="Q78" s="18">
        <f>SUM(M78-O78)</f>
        <v>36</v>
      </c>
    </row>
    <row r="79" spans="1:17" ht="14.25" thickBot="1" thickTop="1">
      <c r="A79">
        <v>14</v>
      </c>
      <c r="B79" s="38" t="s">
        <v>425</v>
      </c>
      <c r="C79" s="13" t="s">
        <v>406</v>
      </c>
      <c r="D79" s="17"/>
      <c r="E79" s="17"/>
      <c r="F79" s="17"/>
      <c r="G79" s="17"/>
      <c r="H79" s="17"/>
      <c r="I79" s="17">
        <v>13</v>
      </c>
      <c r="J79" s="17"/>
      <c r="K79" s="17"/>
      <c r="L79" s="17">
        <v>10</v>
      </c>
      <c r="M79" s="18">
        <f t="shared" si="6"/>
        <v>23</v>
      </c>
      <c r="O79" s="18">
        <v>0</v>
      </c>
      <c r="Q79" s="18">
        <f>SUM(M79-O79)</f>
        <v>23</v>
      </c>
    </row>
    <row r="80" spans="1:17" ht="14.25" thickBot="1" thickTop="1">
      <c r="A80">
        <v>15</v>
      </c>
      <c r="B80" s="12" t="s">
        <v>441</v>
      </c>
      <c r="C80" s="13" t="s">
        <v>222</v>
      </c>
      <c r="D80" s="17"/>
      <c r="E80" s="17"/>
      <c r="F80" s="17"/>
      <c r="G80" s="17"/>
      <c r="H80" s="17"/>
      <c r="I80" s="17"/>
      <c r="J80" s="17">
        <v>11</v>
      </c>
      <c r="K80" s="17">
        <v>10</v>
      </c>
      <c r="L80" s="17"/>
      <c r="M80" s="18">
        <f t="shared" si="6"/>
        <v>21</v>
      </c>
      <c r="O80" s="18">
        <v>0</v>
      </c>
      <c r="Q80" s="18">
        <f>SUM(M80-O80)</f>
        <v>21</v>
      </c>
    </row>
    <row r="81" spans="1:17" ht="14.25" thickBot="1" thickTop="1">
      <c r="A81">
        <v>16</v>
      </c>
      <c r="B81" s="13" t="s">
        <v>424</v>
      </c>
      <c r="C81" s="38" t="s">
        <v>265</v>
      </c>
      <c r="D81" s="17"/>
      <c r="E81" s="17"/>
      <c r="F81" s="17"/>
      <c r="G81" s="17"/>
      <c r="H81" s="17"/>
      <c r="I81" s="17">
        <v>19</v>
      </c>
      <c r="J81" s="17"/>
      <c r="K81" s="17"/>
      <c r="L81" s="17"/>
      <c r="M81" s="18">
        <f t="shared" si="6"/>
        <v>19</v>
      </c>
      <c r="O81" s="18">
        <v>0</v>
      </c>
      <c r="Q81" s="18">
        <f>SUM(M81-O81)</f>
        <v>19</v>
      </c>
    </row>
    <row r="82" spans="1:17" ht="14.25" thickBot="1" thickTop="1">
      <c r="A82">
        <v>17</v>
      </c>
      <c r="B82" s="13" t="s">
        <v>119</v>
      </c>
      <c r="C82" s="13" t="s">
        <v>61</v>
      </c>
      <c r="D82" s="17">
        <v>16</v>
      </c>
      <c r="E82" s="17"/>
      <c r="F82" s="17"/>
      <c r="G82" s="17"/>
      <c r="H82" s="17"/>
      <c r="I82" s="17"/>
      <c r="J82" s="17"/>
      <c r="K82" s="17"/>
      <c r="L82" s="17"/>
      <c r="M82" s="18">
        <f t="shared" si="6"/>
        <v>16</v>
      </c>
      <c r="O82" s="18">
        <v>0</v>
      </c>
      <c r="Q82" s="18">
        <f t="shared" si="7"/>
        <v>16</v>
      </c>
    </row>
    <row r="83" spans="1:17" ht="14.25" customHeight="1" thickBot="1" thickTop="1">
      <c r="A83">
        <v>18</v>
      </c>
      <c r="B83" s="13" t="s">
        <v>396</v>
      </c>
      <c r="C83" s="38" t="s">
        <v>330</v>
      </c>
      <c r="D83" s="17"/>
      <c r="E83" s="17"/>
      <c r="F83" s="17"/>
      <c r="G83" s="17"/>
      <c r="H83" s="17">
        <v>14</v>
      </c>
      <c r="I83" s="17"/>
      <c r="J83" s="17"/>
      <c r="K83" s="17"/>
      <c r="L83" s="17"/>
      <c r="M83" s="18">
        <f t="shared" si="6"/>
        <v>14</v>
      </c>
      <c r="O83" s="18">
        <v>0</v>
      </c>
      <c r="Q83" s="18">
        <f t="shared" si="7"/>
        <v>14</v>
      </c>
    </row>
    <row r="84" spans="1:17" ht="14.25" customHeight="1" thickBot="1" thickTop="1">
      <c r="A84">
        <v>18</v>
      </c>
      <c r="B84" s="38" t="s">
        <v>468</v>
      </c>
      <c r="C84" s="13" t="s">
        <v>406</v>
      </c>
      <c r="D84" s="17"/>
      <c r="E84" s="17"/>
      <c r="F84" s="17"/>
      <c r="G84" s="17"/>
      <c r="H84" s="17"/>
      <c r="I84" s="17"/>
      <c r="J84" s="17"/>
      <c r="K84" s="17"/>
      <c r="L84" s="17">
        <v>12</v>
      </c>
      <c r="M84" s="18">
        <f t="shared" si="6"/>
        <v>12</v>
      </c>
      <c r="O84" s="18">
        <v>0</v>
      </c>
      <c r="Q84" s="18">
        <f>SUM(M84-O84)</f>
        <v>12</v>
      </c>
    </row>
    <row r="85" spans="1:17" ht="14.25" customHeight="1" thickBot="1" thickTop="1">
      <c r="A85">
        <v>18</v>
      </c>
      <c r="B85" s="38" t="s">
        <v>469</v>
      </c>
      <c r="C85" s="13" t="s">
        <v>406</v>
      </c>
      <c r="D85" s="17"/>
      <c r="E85" s="17"/>
      <c r="F85" s="17"/>
      <c r="G85" s="17"/>
      <c r="H85" s="17"/>
      <c r="I85" s="17"/>
      <c r="J85" s="17"/>
      <c r="K85" s="17"/>
      <c r="L85" s="17">
        <v>10</v>
      </c>
      <c r="M85" s="18">
        <f t="shared" si="6"/>
        <v>10</v>
      </c>
      <c r="O85" s="18">
        <v>0</v>
      </c>
      <c r="Q85" s="18">
        <f>SUM(M85-O85)</f>
        <v>10</v>
      </c>
    </row>
    <row r="86" ht="13.5" thickTop="1"/>
  </sheetData>
  <sheetProtection password="CC43" sheet="1" selectLockedCells="1" selectUnlockedCells="1"/>
  <mergeCells count="2">
    <mergeCell ref="B2:Q2"/>
    <mergeCell ref="B1:Q1"/>
  </mergeCells>
  <printOptions/>
  <pageMargins left="0.1968503937007874" right="0.1968503937007874" top="0.1968503937007874" bottom="0.15748031496062992" header="0.4330708661417323" footer="0.2362204724409449"/>
  <pageSetup fitToHeight="0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.8515625" style="0" customWidth="1"/>
    <col min="2" max="2" width="16.00390625" style="2" customWidth="1"/>
    <col min="3" max="3" width="18.140625" style="7" customWidth="1"/>
    <col min="4" max="4" width="9.140625" style="4" customWidth="1"/>
    <col min="5" max="5" width="8.7109375" style="4" customWidth="1"/>
    <col min="6" max="6" width="8.8515625" style="4" customWidth="1"/>
    <col min="7" max="10" width="8.7109375" style="4" customWidth="1"/>
    <col min="11" max="11" width="10.421875" style="4" customWidth="1"/>
    <col min="12" max="12" width="10.28125" style="4" customWidth="1"/>
    <col min="13" max="13" width="8.28125" style="22" customWidth="1"/>
    <col min="14" max="14" width="1.1484375" style="0" customWidth="1"/>
    <col min="15" max="15" width="7.8515625" style="4" customWidth="1"/>
    <col min="16" max="16" width="1.421875" style="0" customWidth="1"/>
    <col min="17" max="17" width="8.7109375" style="4" customWidth="1"/>
  </cols>
  <sheetData>
    <row r="1" spans="2:17" s="8" customFormat="1" ht="24.75" customHeight="1">
      <c r="B1" s="68" t="s">
        <v>48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s="46" customFormat="1" ht="23.25" customHeight="1">
      <c r="B2" s="71" t="s">
        <v>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2:14" ht="0.75" customHeight="1" thickBot="1">
      <c r="B3" s="1"/>
      <c r="C3" s="6"/>
      <c r="M3" s="4"/>
      <c r="N3" s="3"/>
    </row>
    <row r="4" spans="2:17" s="28" customFormat="1" ht="14.25" thickBot="1" thickTop="1">
      <c r="B4" s="29"/>
      <c r="C4" s="29"/>
      <c r="D4" s="36" t="s">
        <v>45</v>
      </c>
      <c r="E4" s="36" t="s">
        <v>49</v>
      </c>
      <c r="F4" s="36" t="s">
        <v>50</v>
      </c>
      <c r="G4" s="36" t="s">
        <v>51</v>
      </c>
      <c r="H4" s="36" t="s">
        <v>46</v>
      </c>
      <c r="I4" s="37" t="s">
        <v>52</v>
      </c>
      <c r="J4" s="37" t="s">
        <v>53</v>
      </c>
      <c r="K4" s="37" t="s">
        <v>47</v>
      </c>
      <c r="L4" s="36" t="s">
        <v>54</v>
      </c>
      <c r="M4" s="35" t="s">
        <v>0</v>
      </c>
      <c r="O4" s="35" t="s">
        <v>19</v>
      </c>
      <c r="Q4" s="35" t="s">
        <v>0</v>
      </c>
    </row>
    <row r="5" spans="2:17" s="19" customFormat="1" ht="16.5" thickBot="1" thickTop="1">
      <c r="B5" s="52" t="s">
        <v>16</v>
      </c>
      <c r="C5" s="43" t="s">
        <v>11</v>
      </c>
      <c r="D5" s="47">
        <v>41014</v>
      </c>
      <c r="E5" s="47">
        <v>41030</v>
      </c>
      <c r="F5" s="47">
        <v>41056</v>
      </c>
      <c r="G5" s="47">
        <v>41063</v>
      </c>
      <c r="H5" s="47">
        <v>41084</v>
      </c>
      <c r="I5" s="47">
        <v>41098</v>
      </c>
      <c r="J5" s="47">
        <v>41105</v>
      </c>
      <c r="K5" s="47">
        <v>41112</v>
      </c>
      <c r="L5" s="47">
        <v>41126</v>
      </c>
      <c r="M5" s="20"/>
      <c r="O5" s="20"/>
      <c r="Q5" s="20"/>
    </row>
    <row r="6" spans="1:17" ht="14.25" thickBot="1" thickTop="1">
      <c r="A6">
        <v>1</v>
      </c>
      <c r="B6" s="56" t="s">
        <v>121</v>
      </c>
      <c r="C6" s="56" t="s">
        <v>38</v>
      </c>
      <c r="D6" s="66">
        <v>22</v>
      </c>
      <c r="E6" s="17">
        <v>25</v>
      </c>
      <c r="F6" s="17">
        <v>25</v>
      </c>
      <c r="G6" s="66">
        <v>25</v>
      </c>
      <c r="H6" s="17">
        <v>25</v>
      </c>
      <c r="I6" s="66">
        <v>22</v>
      </c>
      <c r="J6" s="17">
        <v>25</v>
      </c>
      <c r="K6" s="17">
        <v>25</v>
      </c>
      <c r="L6" s="17">
        <v>25</v>
      </c>
      <c r="M6" s="18">
        <f aca="true" t="shared" si="0" ref="M6:M37">SUM(D6:L6)</f>
        <v>219</v>
      </c>
      <c r="O6" s="18">
        <v>39</v>
      </c>
      <c r="Q6" s="18">
        <f aca="true" t="shared" si="1" ref="Q6:Q55">SUM(M6-O6)</f>
        <v>180</v>
      </c>
    </row>
    <row r="7" spans="1:17" ht="14.25" thickBot="1" thickTop="1">
      <c r="A7">
        <v>2</v>
      </c>
      <c r="B7" s="56" t="s">
        <v>120</v>
      </c>
      <c r="C7" s="57" t="s">
        <v>88</v>
      </c>
      <c r="D7" s="17">
        <v>25</v>
      </c>
      <c r="E7" s="17">
        <v>22</v>
      </c>
      <c r="F7" s="17"/>
      <c r="G7" s="66">
        <v>22</v>
      </c>
      <c r="H7" s="66">
        <v>16</v>
      </c>
      <c r="I7" s="17">
        <v>25</v>
      </c>
      <c r="J7" s="17">
        <v>22</v>
      </c>
      <c r="K7" s="17">
        <v>22</v>
      </c>
      <c r="L7" s="17">
        <v>22</v>
      </c>
      <c r="M7" s="18">
        <f t="shared" si="0"/>
        <v>176</v>
      </c>
      <c r="O7" s="18">
        <v>18</v>
      </c>
      <c r="Q7" s="18">
        <f t="shared" si="1"/>
        <v>158</v>
      </c>
    </row>
    <row r="8" spans="1:17" ht="14.25" thickBot="1" thickTop="1">
      <c r="A8">
        <v>3</v>
      </c>
      <c r="B8" s="56" t="s">
        <v>126</v>
      </c>
      <c r="C8" s="56" t="s">
        <v>65</v>
      </c>
      <c r="D8" s="66">
        <v>14</v>
      </c>
      <c r="E8" s="17">
        <v>16</v>
      </c>
      <c r="F8" s="66">
        <v>15</v>
      </c>
      <c r="G8" s="17">
        <v>16</v>
      </c>
      <c r="H8" s="17">
        <v>17</v>
      </c>
      <c r="I8" s="17">
        <v>17</v>
      </c>
      <c r="J8" s="66">
        <v>14</v>
      </c>
      <c r="K8" s="17">
        <v>16</v>
      </c>
      <c r="L8" s="17">
        <v>19</v>
      </c>
      <c r="M8" s="18">
        <f t="shared" si="0"/>
        <v>144</v>
      </c>
      <c r="O8" s="18">
        <v>13</v>
      </c>
      <c r="Q8" s="18">
        <f t="shared" si="1"/>
        <v>131</v>
      </c>
    </row>
    <row r="9" spans="1:17" ht="14.25" thickBot="1" thickTop="1">
      <c r="A9">
        <v>4</v>
      </c>
      <c r="B9" s="56" t="s">
        <v>236</v>
      </c>
      <c r="C9" s="56" t="s">
        <v>39</v>
      </c>
      <c r="D9" s="17"/>
      <c r="E9" s="66">
        <v>17</v>
      </c>
      <c r="F9" s="17">
        <v>22</v>
      </c>
      <c r="G9" s="17">
        <v>19</v>
      </c>
      <c r="H9" s="17">
        <v>22</v>
      </c>
      <c r="I9" s="17">
        <v>19</v>
      </c>
      <c r="J9" s="17">
        <v>17</v>
      </c>
      <c r="K9" s="17">
        <v>17</v>
      </c>
      <c r="L9" s="17"/>
      <c r="M9" s="18">
        <f t="shared" si="0"/>
        <v>133</v>
      </c>
      <c r="O9" s="18">
        <v>7</v>
      </c>
      <c r="Q9" s="18">
        <f>SUM(M9-O9)</f>
        <v>126</v>
      </c>
    </row>
    <row r="10" spans="1:17" ht="14.25" thickBot="1" thickTop="1">
      <c r="A10">
        <v>5</v>
      </c>
      <c r="B10" s="56" t="s">
        <v>129</v>
      </c>
      <c r="C10" s="56" t="s">
        <v>57</v>
      </c>
      <c r="D10" s="66">
        <v>11</v>
      </c>
      <c r="E10" s="66">
        <v>15</v>
      </c>
      <c r="F10" s="17">
        <v>16</v>
      </c>
      <c r="G10" s="17">
        <v>17</v>
      </c>
      <c r="H10" s="17">
        <v>15</v>
      </c>
      <c r="I10" s="17">
        <v>16</v>
      </c>
      <c r="J10" s="17">
        <v>19</v>
      </c>
      <c r="K10" s="17"/>
      <c r="L10" s="17">
        <v>17</v>
      </c>
      <c r="M10" s="18">
        <f t="shared" si="0"/>
        <v>126</v>
      </c>
      <c r="O10" s="18">
        <v>6</v>
      </c>
      <c r="Q10" s="18">
        <f t="shared" si="1"/>
        <v>120</v>
      </c>
    </row>
    <row r="11" spans="1:17" ht="14.25" thickBot="1" thickTop="1">
      <c r="A11">
        <v>6</v>
      </c>
      <c r="B11" s="56" t="s">
        <v>124</v>
      </c>
      <c r="C11" s="56" t="s">
        <v>65</v>
      </c>
      <c r="D11" s="17">
        <v>16</v>
      </c>
      <c r="E11" s="17"/>
      <c r="F11" s="66">
        <v>12</v>
      </c>
      <c r="G11" s="17">
        <v>13</v>
      </c>
      <c r="H11" s="66">
        <v>12</v>
      </c>
      <c r="I11" s="17">
        <v>15</v>
      </c>
      <c r="J11" s="17">
        <v>16</v>
      </c>
      <c r="K11" s="17">
        <v>19</v>
      </c>
      <c r="L11" s="17">
        <v>16</v>
      </c>
      <c r="M11" s="18">
        <f t="shared" si="0"/>
        <v>119</v>
      </c>
      <c r="O11" s="18">
        <v>4</v>
      </c>
      <c r="Q11" s="18">
        <f>SUM(M11-O11)</f>
        <v>115</v>
      </c>
    </row>
    <row r="12" spans="1:17" ht="14.25" thickBot="1" thickTop="1">
      <c r="A12">
        <v>7</v>
      </c>
      <c r="B12" s="56" t="s">
        <v>128</v>
      </c>
      <c r="C12" s="56" t="s">
        <v>65</v>
      </c>
      <c r="D12" s="66">
        <v>12</v>
      </c>
      <c r="E12" s="17">
        <v>13</v>
      </c>
      <c r="F12" s="17">
        <v>14</v>
      </c>
      <c r="G12" s="66">
        <v>12</v>
      </c>
      <c r="H12" s="66">
        <v>11</v>
      </c>
      <c r="I12" s="17">
        <v>13</v>
      </c>
      <c r="J12" s="17">
        <v>13</v>
      </c>
      <c r="K12" s="17">
        <v>15</v>
      </c>
      <c r="L12" s="17">
        <v>15</v>
      </c>
      <c r="M12" s="18">
        <f t="shared" si="0"/>
        <v>118</v>
      </c>
      <c r="O12" s="18">
        <v>5</v>
      </c>
      <c r="Q12" s="18">
        <f t="shared" si="1"/>
        <v>113</v>
      </c>
    </row>
    <row r="13" spans="1:17" ht="14.25" thickBot="1" thickTop="1">
      <c r="A13">
        <v>8</v>
      </c>
      <c r="B13" s="56" t="s">
        <v>132</v>
      </c>
      <c r="C13" s="56" t="s">
        <v>42</v>
      </c>
      <c r="D13" s="17">
        <v>10</v>
      </c>
      <c r="E13" s="17">
        <v>12</v>
      </c>
      <c r="F13" s="17">
        <v>10</v>
      </c>
      <c r="G13" s="17">
        <v>10</v>
      </c>
      <c r="H13" s="17">
        <v>10</v>
      </c>
      <c r="I13" s="17">
        <v>11</v>
      </c>
      <c r="J13" s="17">
        <v>11</v>
      </c>
      <c r="K13" s="17">
        <v>10</v>
      </c>
      <c r="L13" s="17">
        <v>12</v>
      </c>
      <c r="M13" s="18">
        <f t="shared" si="0"/>
        <v>96</v>
      </c>
      <c r="O13" s="18">
        <v>0</v>
      </c>
      <c r="Q13" s="18">
        <f t="shared" si="1"/>
        <v>96</v>
      </c>
    </row>
    <row r="14" spans="1:17" ht="14.25" thickBot="1" thickTop="1">
      <c r="A14">
        <v>9</v>
      </c>
      <c r="B14" s="56" t="s">
        <v>127</v>
      </c>
      <c r="C14" s="56" t="s">
        <v>40</v>
      </c>
      <c r="D14" s="17">
        <v>13</v>
      </c>
      <c r="E14" s="17">
        <v>14</v>
      </c>
      <c r="F14" s="17">
        <v>19</v>
      </c>
      <c r="G14" s="17">
        <v>14</v>
      </c>
      <c r="H14" s="17"/>
      <c r="I14" s="17">
        <v>12</v>
      </c>
      <c r="J14" s="17"/>
      <c r="K14" s="17">
        <v>11</v>
      </c>
      <c r="L14" s="17"/>
      <c r="M14" s="18">
        <f t="shared" si="0"/>
        <v>83</v>
      </c>
      <c r="O14" s="18">
        <v>0</v>
      </c>
      <c r="Q14" s="18">
        <f t="shared" si="1"/>
        <v>83</v>
      </c>
    </row>
    <row r="15" spans="1:17" ht="14.25" thickBot="1" thickTop="1">
      <c r="A15">
        <v>10</v>
      </c>
      <c r="B15" s="58" t="s">
        <v>443</v>
      </c>
      <c r="C15" s="57" t="s">
        <v>66</v>
      </c>
      <c r="D15" s="17"/>
      <c r="E15" s="17"/>
      <c r="F15" s="17">
        <v>13</v>
      </c>
      <c r="G15" s="17">
        <v>15</v>
      </c>
      <c r="H15" s="17">
        <v>14</v>
      </c>
      <c r="I15" s="17"/>
      <c r="J15" s="17">
        <v>10</v>
      </c>
      <c r="K15" s="17">
        <v>10</v>
      </c>
      <c r="L15" s="17">
        <v>13</v>
      </c>
      <c r="M15" s="18">
        <f t="shared" si="0"/>
        <v>75</v>
      </c>
      <c r="O15" s="18">
        <v>0</v>
      </c>
      <c r="Q15" s="18">
        <f t="shared" si="1"/>
        <v>75</v>
      </c>
    </row>
    <row r="16" spans="1:17" ht="14.25" thickBot="1" thickTop="1">
      <c r="A16">
        <v>11</v>
      </c>
      <c r="B16" s="58" t="s">
        <v>301</v>
      </c>
      <c r="C16" s="57" t="s">
        <v>66</v>
      </c>
      <c r="D16" s="17"/>
      <c r="E16" s="17"/>
      <c r="F16" s="17">
        <v>13</v>
      </c>
      <c r="G16" s="17">
        <v>15</v>
      </c>
      <c r="H16" s="17">
        <v>14</v>
      </c>
      <c r="I16" s="17"/>
      <c r="J16" s="17"/>
      <c r="K16" s="17">
        <v>12</v>
      </c>
      <c r="L16" s="17">
        <v>14</v>
      </c>
      <c r="M16" s="18">
        <f t="shared" si="0"/>
        <v>68</v>
      </c>
      <c r="O16" s="18">
        <v>0</v>
      </c>
      <c r="Q16" s="18">
        <f t="shared" si="1"/>
        <v>68</v>
      </c>
    </row>
    <row r="17" spans="1:17" ht="14.25" thickBot="1" thickTop="1">
      <c r="A17">
        <v>12</v>
      </c>
      <c r="B17" s="56" t="s">
        <v>123</v>
      </c>
      <c r="C17" s="56" t="s">
        <v>39</v>
      </c>
      <c r="D17" s="17">
        <v>17</v>
      </c>
      <c r="E17" s="17">
        <v>19</v>
      </c>
      <c r="F17" s="17"/>
      <c r="G17" s="17"/>
      <c r="H17" s="17"/>
      <c r="I17" s="17"/>
      <c r="J17" s="17">
        <v>15</v>
      </c>
      <c r="K17" s="17">
        <v>14</v>
      </c>
      <c r="L17" s="17"/>
      <c r="M17" s="18">
        <f t="shared" si="0"/>
        <v>65</v>
      </c>
      <c r="O17" s="18">
        <v>0</v>
      </c>
      <c r="Q17" s="18">
        <f t="shared" si="1"/>
        <v>65</v>
      </c>
    </row>
    <row r="18" spans="1:17" ht="14.25" thickBot="1" thickTop="1">
      <c r="A18">
        <v>13</v>
      </c>
      <c r="B18" s="59" t="s">
        <v>237</v>
      </c>
      <c r="C18" s="57" t="s">
        <v>41</v>
      </c>
      <c r="D18" s="17"/>
      <c r="E18" s="17">
        <v>11</v>
      </c>
      <c r="F18" s="17"/>
      <c r="G18" s="17">
        <v>10</v>
      </c>
      <c r="H18" s="17"/>
      <c r="I18" s="17">
        <v>14</v>
      </c>
      <c r="J18" s="17">
        <v>10</v>
      </c>
      <c r="K18" s="17">
        <v>10</v>
      </c>
      <c r="L18" s="17"/>
      <c r="M18" s="18">
        <f t="shared" si="0"/>
        <v>55</v>
      </c>
      <c r="O18" s="18">
        <v>0</v>
      </c>
      <c r="Q18" s="18">
        <f t="shared" si="1"/>
        <v>55</v>
      </c>
    </row>
    <row r="19" spans="1:17" ht="14.25" thickBot="1" thickTop="1">
      <c r="A19">
        <v>14</v>
      </c>
      <c r="B19" s="58" t="s">
        <v>300</v>
      </c>
      <c r="C19" s="60" t="s">
        <v>269</v>
      </c>
      <c r="D19" s="17"/>
      <c r="E19" s="17"/>
      <c r="F19" s="17">
        <v>17</v>
      </c>
      <c r="G19" s="17">
        <v>10</v>
      </c>
      <c r="H19" s="17">
        <v>19</v>
      </c>
      <c r="I19" s="17"/>
      <c r="J19" s="17"/>
      <c r="K19" s="17"/>
      <c r="L19" s="17"/>
      <c r="M19" s="18">
        <f t="shared" si="0"/>
        <v>46</v>
      </c>
      <c r="O19" s="18">
        <v>0</v>
      </c>
      <c r="Q19" s="18">
        <f t="shared" si="1"/>
        <v>46</v>
      </c>
    </row>
    <row r="20" spans="1:17" ht="14.25" thickBot="1" thickTop="1">
      <c r="A20">
        <v>15</v>
      </c>
      <c r="B20" s="59" t="s">
        <v>241</v>
      </c>
      <c r="C20" s="56" t="s">
        <v>217</v>
      </c>
      <c r="D20" s="17"/>
      <c r="E20" s="17">
        <v>10</v>
      </c>
      <c r="F20" s="17">
        <v>10</v>
      </c>
      <c r="G20" s="17"/>
      <c r="H20" s="17">
        <v>10</v>
      </c>
      <c r="I20" s="17"/>
      <c r="J20" s="17"/>
      <c r="K20" s="17"/>
      <c r="L20" s="17">
        <v>11</v>
      </c>
      <c r="M20" s="18">
        <f t="shared" si="0"/>
        <v>41</v>
      </c>
      <c r="O20" s="18">
        <v>0</v>
      </c>
      <c r="Q20" s="18">
        <f>SUM(M20-O20)</f>
        <v>41</v>
      </c>
    </row>
    <row r="21" spans="1:17" ht="14.25" thickBot="1" thickTop="1">
      <c r="A21">
        <v>16</v>
      </c>
      <c r="B21" s="58" t="s">
        <v>360</v>
      </c>
      <c r="C21" s="56" t="s">
        <v>57</v>
      </c>
      <c r="D21" s="17"/>
      <c r="E21" s="17"/>
      <c r="F21" s="17"/>
      <c r="G21" s="17">
        <v>10</v>
      </c>
      <c r="H21" s="17">
        <v>10</v>
      </c>
      <c r="I21" s="17">
        <v>10</v>
      </c>
      <c r="J21" s="17"/>
      <c r="K21" s="17"/>
      <c r="L21" s="17">
        <v>10</v>
      </c>
      <c r="M21" s="18">
        <f t="shared" si="0"/>
        <v>40</v>
      </c>
      <c r="O21" s="18">
        <v>0</v>
      </c>
      <c r="Q21" s="18">
        <f>SUM(M21-O21)</f>
        <v>40</v>
      </c>
    </row>
    <row r="22" spans="1:17" ht="14.25" thickBot="1" thickTop="1">
      <c r="A22">
        <v>17</v>
      </c>
      <c r="B22" s="58" t="s">
        <v>364</v>
      </c>
      <c r="C22" s="56" t="s">
        <v>57</v>
      </c>
      <c r="D22" s="17"/>
      <c r="E22" s="17"/>
      <c r="F22" s="17"/>
      <c r="G22" s="17">
        <v>10</v>
      </c>
      <c r="H22" s="17"/>
      <c r="I22" s="17">
        <v>10</v>
      </c>
      <c r="J22" s="17">
        <v>10</v>
      </c>
      <c r="K22" s="17">
        <v>10</v>
      </c>
      <c r="L22" s="17"/>
      <c r="M22" s="18">
        <f t="shared" si="0"/>
        <v>40</v>
      </c>
      <c r="O22" s="18">
        <v>0</v>
      </c>
      <c r="Q22" s="18">
        <f t="shared" si="1"/>
        <v>40</v>
      </c>
    </row>
    <row r="23" spans="1:17" ht="14.25" thickBot="1" thickTop="1">
      <c r="A23">
        <v>18</v>
      </c>
      <c r="B23" s="56" t="s">
        <v>135</v>
      </c>
      <c r="C23" s="56" t="s">
        <v>36</v>
      </c>
      <c r="D23" s="17">
        <v>10</v>
      </c>
      <c r="E23" s="17">
        <v>10</v>
      </c>
      <c r="F23" s="17"/>
      <c r="G23" s="17">
        <v>10</v>
      </c>
      <c r="H23" s="17"/>
      <c r="I23" s="17">
        <v>10</v>
      </c>
      <c r="J23" s="17"/>
      <c r="K23" s="17"/>
      <c r="L23" s="17"/>
      <c r="M23" s="18">
        <f t="shared" si="0"/>
        <v>40</v>
      </c>
      <c r="O23" s="18">
        <v>0</v>
      </c>
      <c r="Q23" s="18">
        <f>SUM(M23-O23)</f>
        <v>40</v>
      </c>
    </row>
    <row r="24" spans="1:17" ht="14.25" thickBot="1" thickTop="1">
      <c r="A24">
        <v>19</v>
      </c>
      <c r="B24" s="59" t="s">
        <v>240</v>
      </c>
      <c r="C24" s="56" t="s">
        <v>57</v>
      </c>
      <c r="D24" s="17"/>
      <c r="E24" s="17">
        <v>10</v>
      </c>
      <c r="F24" s="17">
        <v>10</v>
      </c>
      <c r="G24" s="17"/>
      <c r="H24" s="17"/>
      <c r="I24" s="17"/>
      <c r="J24" s="17"/>
      <c r="K24" s="17">
        <v>10</v>
      </c>
      <c r="L24" s="17"/>
      <c r="M24" s="18">
        <f t="shared" si="0"/>
        <v>30</v>
      </c>
      <c r="O24" s="18">
        <v>0</v>
      </c>
      <c r="Q24" s="18">
        <f t="shared" si="1"/>
        <v>30</v>
      </c>
    </row>
    <row r="25" spans="1:17" ht="14.25" thickBot="1" thickTop="1">
      <c r="A25">
        <v>20</v>
      </c>
      <c r="B25" s="58" t="s">
        <v>355</v>
      </c>
      <c r="C25" s="57" t="s">
        <v>220</v>
      </c>
      <c r="D25" s="17"/>
      <c r="E25" s="17"/>
      <c r="F25" s="17"/>
      <c r="G25" s="17">
        <v>11</v>
      </c>
      <c r="H25" s="17">
        <v>13</v>
      </c>
      <c r="I25" s="17"/>
      <c r="J25" s="17"/>
      <c r="K25" s="17"/>
      <c r="L25" s="17"/>
      <c r="M25" s="18">
        <f t="shared" si="0"/>
        <v>24</v>
      </c>
      <c r="O25" s="18">
        <v>0</v>
      </c>
      <c r="Q25" s="18">
        <f t="shared" si="1"/>
        <v>24</v>
      </c>
    </row>
    <row r="26" spans="1:17" ht="14.25" thickBot="1" thickTop="1">
      <c r="A26">
        <v>21</v>
      </c>
      <c r="B26" s="58" t="s">
        <v>356</v>
      </c>
      <c r="C26" s="57" t="s">
        <v>220</v>
      </c>
      <c r="D26" s="17"/>
      <c r="E26" s="17"/>
      <c r="F26" s="17"/>
      <c r="G26" s="17">
        <v>10</v>
      </c>
      <c r="H26" s="17"/>
      <c r="I26" s="17"/>
      <c r="J26" s="17"/>
      <c r="K26" s="17">
        <v>13</v>
      </c>
      <c r="L26" s="17"/>
      <c r="M26" s="18">
        <f t="shared" si="0"/>
        <v>23</v>
      </c>
      <c r="O26" s="18">
        <v>0</v>
      </c>
      <c r="Q26" s="18">
        <f t="shared" si="1"/>
        <v>23</v>
      </c>
    </row>
    <row r="27" spans="1:17" ht="14.25" thickBot="1" thickTop="1">
      <c r="A27">
        <v>22</v>
      </c>
      <c r="B27" s="59" t="s">
        <v>442</v>
      </c>
      <c r="C27" s="57" t="s">
        <v>41</v>
      </c>
      <c r="D27" s="17"/>
      <c r="E27" s="17"/>
      <c r="F27" s="17"/>
      <c r="G27" s="17"/>
      <c r="H27" s="17"/>
      <c r="I27" s="17"/>
      <c r="J27" s="17">
        <v>12</v>
      </c>
      <c r="K27" s="17">
        <v>10</v>
      </c>
      <c r="L27" s="17"/>
      <c r="M27" s="18">
        <f t="shared" si="0"/>
        <v>22</v>
      </c>
      <c r="O27" s="18">
        <v>0</v>
      </c>
      <c r="Q27" s="18">
        <f t="shared" si="1"/>
        <v>22</v>
      </c>
    </row>
    <row r="28" spans="1:17" ht="14.25" thickBot="1" thickTop="1">
      <c r="A28">
        <v>23</v>
      </c>
      <c r="B28" s="58" t="s">
        <v>426</v>
      </c>
      <c r="C28" s="56" t="s">
        <v>65</v>
      </c>
      <c r="D28" s="17"/>
      <c r="E28" s="17"/>
      <c r="F28" s="17"/>
      <c r="G28" s="17"/>
      <c r="H28" s="17"/>
      <c r="I28" s="17">
        <v>10</v>
      </c>
      <c r="J28" s="17"/>
      <c r="K28" s="17"/>
      <c r="L28" s="17">
        <v>10</v>
      </c>
      <c r="M28" s="18">
        <f t="shared" si="0"/>
        <v>20</v>
      </c>
      <c r="O28" s="18">
        <v>0</v>
      </c>
      <c r="Q28" s="18">
        <f>SUM(M28-O28)</f>
        <v>20</v>
      </c>
    </row>
    <row r="29" spans="1:17" ht="14.25" thickBot="1" thickTop="1">
      <c r="A29">
        <v>24</v>
      </c>
      <c r="B29" s="56" t="s">
        <v>139</v>
      </c>
      <c r="C29" s="56" t="s">
        <v>42</v>
      </c>
      <c r="D29" s="17">
        <v>10</v>
      </c>
      <c r="E29" s="17">
        <v>10</v>
      </c>
      <c r="F29" s="17"/>
      <c r="G29" s="17"/>
      <c r="H29" s="17"/>
      <c r="I29" s="17"/>
      <c r="J29" s="17"/>
      <c r="K29" s="17"/>
      <c r="L29" s="17"/>
      <c r="M29" s="18">
        <f t="shared" si="0"/>
        <v>20</v>
      </c>
      <c r="O29" s="18">
        <v>0</v>
      </c>
      <c r="Q29" s="18">
        <f t="shared" si="1"/>
        <v>20</v>
      </c>
    </row>
    <row r="30" spans="1:17" ht="14.25" thickBot="1" thickTop="1">
      <c r="A30">
        <v>25</v>
      </c>
      <c r="B30" s="58" t="s">
        <v>358</v>
      </c>
      <c r="C30" s="56" t="s">
        <v>40</v>
      </c>
      <c r="D30" s="17"/>
      <c r="E30" s="17"/>
      <c r="F30" s="17"/>
      <c r="G30" s="17">
        <v>10</v>
      </c>
      <c r="H30" s="17">
        <v>10</v>
      </c>
      <c r="I30" s="17"/>
      <c r="J30" s="17"/>
      <c r="K30" s="17"/>
      <c r="L30" s="17"/>
      <c r="M30" s="18">
        <f t="shared" si="0"/>
        <v>20</v>
      </c>
      <c r="O30" s="18">
        <v>0</v>
      </c>
      <c r="Q30" s="18">
        <f>SUM(M30-O30)</f>
        <v>20</v>
      </c>
    </row>
    <row r="31" spans="1:17" ht="14.25" thickBot="1" thickTop="1">
      <c r="A31">
        <v>26</v>
      </c>
      <c r="B31" s="58" t="s">
        <v>363</v>
      </c>
      <c r="C31" s="57" t="s">
        <v>330</v>
      </c>
      <c r="D31" s="17"/>
      <c r="E31" s="17"/>
      <c r="F31" s="17"/>
      <c r="G31" s="17">
        <v>10</v>
      </c>
      <c r="H31" s="17">
        <v>10</v>
      </c>
      <c r="I31" s="17"/>
      <c r="J31" s="17"/>
      <c r="K31" s="17"/>
      <c r="L31" s="17"/>
      <c r="M31" s="18">
        <f t="shared" si="0"/>
        <v>20</v>
      </c>
      <c r="O31" s="18">
        <v>0</v>
      </c>
      <c r="Q31" s="18">
        <f t="shared" si="1"/>
        <v>20</v>
      </c>
    </row>
    <row r="32" spans="1:17" ht="14.25" thickBot="1" thickTop="1">
      <c r="A32">
        <v>27</v>
      </c>
      <c r="B32" s="58" t="s">
        <v>304</v>
      </c>
      <c r="C32" s="57" t="s">
        <v>43</v>
      </c>
      <c r="D32" s="17"/>
      <c r="E32" s="17"/>
      <c r="F32" s="17">
        <v>10</v>
      </c>
      <c r="G32" s="17"/>
      <c r="H32" s="17">
        <v>10</v>
      </c>
      <c r="I32" s="17"/>
      <c r="J32" s="17"/>
      <c r="K32" s="17"/>
      <c r="L32" s="17"/>
      <c r="M32" s="18">
        <f t="shared" si="0"/>
        <v>20</v>
      </c>
      <c r="O32" s="18">
        <v>0</v>
      </c>
      <c r="Q32" s="18">
        <f t="shared" si="1"/>
        <v>20</v>
      </c>
    </row>
    <row r="33" spans="1:17" ht="14.25" thickBot="1" thickTop="1">
      <c r="A33">
        <v>28</v>
      </c>
      <c r="B33" s="58" t="s">
        <v>359</v>
      </c>
      <c r="C33" s="57" t="s">
        <v>330</v>
      </c>
      <c r="D33" s="17"/>
      <c r="E33" s="17"/>
      <c r="F33" s="17"/>
      <c r="G33" s="17">
        <v>10</v>
      </c>
      <c r="H33" s="17">
        <v>10</v>
      </c>
      <c r="I33" s="17"/>
      <c r="J33" s="17"/>
      <c r="K33" s="17"/>
      <c r="L33" s="17"/>
      <c r="M33" s="18">
        <f t="shared" si="0"/>
        <v>20</v>
      </c>
      <c r="O33" s="18">
        <v>0</v>
      </c>
      <c r="Q33" s="18">
        <f>SUM(M33-O33)</f>
        <v>20</v>
      </c>
    </row>
    <row r="34" spans="1:17" ht="14.25" thickBot="1" thickTop="1">
      <c r="A34">
        <v>29</v>
      </c>
      <c r="B34" s="56" t="s">
        <v>122</v>
      </c>
      <c r="C34" s="56" t="s">
        <v>60</v>
      </c>
      <c r="D34" s="17">
        <v>19</v>
      </c>
      <c r="E34" s="17"/>
      <c r="F34" s="17"/>
      <c r="G34" s="17"/>
      <c r="H34" s="17"/>
      <c r="I34" s="17"/>
      <c r="J34" s="17"/>
      <c r="K34" s="17"/>
      <c r="L34" s="17"/>
      <c r="M34" s="18">
        <f t="shared" si="0"/>
        <v>19</v>
      </c>
      <c r="O34" s="18">
        <v>0</v>
      </c>
      <c r="Q34" s="18">
        <f t="shared" si="1"/>
        <v>19</v>
      </c>
    </row>
    <row r="35" spans="1:17" ht="14.25" thickBot="1" thickTop="1">
      <c r="A35">
        <v>30</v>
      </c>
      <c r="B35" s="56" t="s">
        <v>125</v>
      </c>
      <c r="C35" s="56" t="s">
        <v>58</v>
      </c>
      <c r="D35" s="17">
        <v>15</v>
      </c>
      <c r="E35" s="17"/>
      <c r="F35" s="17"/>
      <c r="G35" s="17"/>
      <c r="H35" s="17"/>
      <c r="I35" s="17"/>
      <c r="J35" s="17"/>
      <c r="K35" s="17"/>
      <c r="L35" s="17"/>
      <c r="M35" s="18">
        <f t="shared" si="0"/>
        <v>15</v>
      </c>
      <c r="O35" s="18">
        <v>0</v>
      </c>
      <c r="Q35" s="18">
        <f t="shared" si="1"/>
        <v>15</v>
      </c>
    </row>
    <row r="36" spans="1:17" ht="14.25" thickBot="1" thickTop="1">
      <c r="A36">
        <v>31</v>
      </c>
      <c r="B36" s="58" t="s">
        <v>302</v>
      </c>
      <c r="C36" s="57" t="s">
        <v>43</v>
      </c>
      <c r="D36" s="17"/>
      <c r="E36" s="17"/>
      <c r="F36" s="17">
        <v>11</v>
      </c>
      <c r="G36" s="17"/>
      <c r="H36" s="17"/>
      <c r="I36" s="17"/>
      <c r="J36" s="17"/>
      <c r="K36" s="17"/>
      <c r="L36" s="17"/>
      <c r="M36" s="18">
        <f t="shared" si="0"/>
        <v>11</v>
      </c>
      <c r="O36" s="18">
        <v>0</v>
      </c>
      <c r="Q36" s="18">
        <f t="shared" si="1"/>
        <v>11</v>
      </c>
    </row>
    <row r="37" spans="1:17" ht="14.25" thickBot="1" thickTop="1">
      <c r="A37">
        <v>32</v>
      </c>
      <c r="B37" s="56" t="s">
        <v>130</v>
      </c>
      <c r="C37" s="56" t="s">
        <v>60</v>
      </c>
      <c r="D37" s="17">
        <v>10</v>
      </c>
      <c r="E37" s="17"/>
      <c r="F37" s="17"/>
      <c r="G37" s="17"/>
      <c r="H37" s="17"/>
      <c r="I37" s="17"/>
      <c r="J37" s="17"/>
      <c r="K37" s="17"/>
      <c r="L37" s="17"/>
      <c r="M37" s="18">
        <f t="shared" si="0"/>
        <v>10</v>
      </c>
      <c r="O37" s="18">
        <v>0</v>
      </c>
      <c r="Q37" s="18">
        <f aca="true" t="shared" si="2" ref="Q37:Q46">SUM(M37-O37)</f>
        <v>10</v>
      </c>
    </row>
    <row r="38" spans="1:17" ht="14.25" thickBot="1" thickTop="1">
      <c r="A38">
        <v>33</v>
      </c>
      <c r="B38" s="56" t="s">
        <v>131</v>
      </c>
      <c r="C38" s="56" t="s">
        <v>60</v>
      </c>
      <c r="D38" s="17">
        <v>10</v>
      </c>
      <c r="E38" s="17"/>
      <c r="F38" s="17"/>
      <c r="G38" s="17"/>
      <c r="H38" s="17"/>
      <c r="I38" s="17"/>
      <c r="J38" s="17"/>
      <c r="K38" s="17"/>
      <c r="L38" s="17"/>
      <c r="M38" s="18">
        <f aca="true" t="shared" si="3" ref="M38:M69">SUM(D38:L38)</f>
        <v>10</v>
      </c>
      <c r="O38" s="18">
        <v>0</v>
      </c>
      <c r="Q38" s="18">
        <f t="shared" si="2"/>
        <v>10</v>
      </c>
    </row>
    <row r="39" spans="1:17" ht="14.25" thickBot="1" thickTop="1">
      <c r="A39">
        <v>34</v>
      </c>
      <c r="B39" s="56" t="s">
        <v>133</v>
      </c>
      <c r="C39" s="56" t="s">
        <v>58</v>
      </c>
      <c r="D39" s="17">
        <v>10</v>
      </c>
      <c r="E39" s="17"/>
      <c r="F39" s="17"/>
      <c r="G39" s="17"/>
      <c r="H39" s="17"/>
      <c r="I39" s="17"/>
      <c r="J39" s="17"/>
      <c r="K39" s="17"/>
      <c r="L39" s="17"/>
      <c r="M39" s="18">
        <f t="shared" si="3"/>
        <v>10</v>
      </c>
      <c r="O39" s="18">
        <v>0</v>
      </c>
      <c r="Q39" s="18">
        <f t="shared" si="2"/>
        <v>10</v>
      </c>
    </row>
    <row r="40" spans="1:17" ht="14.25" thickBot="1" thickTop="1">
      <c r="A40">
        <v>35</v>
      </c>
      <c r="B40" s="56" t="s">
        <v>134</v>
      </c>
      <c r="C40" s="56" t="s">
        <v>61</v>
      </c>
      <c r="D40" s="17">
        <v>10</v>
      </c>
      <c r="E40" s="17"/>
      <c r="F40" s="17"/>
      <c r="G40" s="17"/>
      <c r="H40" s="17"/>
      <c r="I40" s="17"/>
      <c r="J40" s="17"/>
      <c r="K40" s="17"/>
      <c r="L40" s="17"/>
      <c r="M40" s="18">
        <f t="shared" si="3"/>
        <v>10</v>
      </c>
      <c r="O40" s="18">
        <v>0</v>
      </c>
      <c r="Q40" s="18">
        <f t="shared" si="2"/>
        <v>10</v>
      </c>
    </row>
    <row r="41" spans="1:17" ht="14.25" thickBot="1" thickTop="1">
      <c r="A41">
        <v>36</v>
      </c>
      <c r="B41" s="56" t="s">
        <v>136</v>
      </c>
      <c r="C41" s="56" t="s">
        <v>60</v>
      </c>
      <c r="D41" s="17">
        <v>10</v>
      </c>
      <c r="E41" s="17"/>
      <c r="F41" s="17"/>
      <c r="G41" s="17"/>
      <c r="H41" s="17"/>
      <c r="I41" s="17"/>
      <c r="J41" s="17"/>
      <c r="K41" s="17"/>
      <c r="L41" s="17"/>
      <c r="M41" s="18">
        <f t="shared" si="3"/>
        <v>10</v>
      </c>
      <c r="O41" s="18">
        <v>0</v>
      </c>
      <c r="Q41" s="18">
        <f t="shared" si="2"/>
        <v>10</v>
      </c>
    </row>
    <row r="42" spans="1:17" ht="14.25" thickBot="1" thickTop="1">
      <c r="A42">
        <v>37</v>
      </c>
      <c r="B42" s="56" t="s">
        <v>137</v>
      </c>
      <c r="C42" s="56" t="s">
        <v>61</v>
      </c>
      <c r="D42" s="17">
        <v>10</v>
      </c>
      <c r="E42" s="17"/>
      <c r="F42" s="17"/>
      <c r="G42" s="17"/>
      <c r="H42" s="17"/>
      <c r="I42" s="17"/>
      <c r="J42" s="17"/>
      <c r="K42" s="17"/>
      <c r="L42" s="17"/>
      <c r="M42" s="18">
        <f t="shared" si="3"/>
        <v>10</v>
      </c>
      <c r="O42" s="18">
        <v>0</v>
      </c>
      <c r="Q42" s="18">
        <f t="shared" si="2"/>
        <v>10</v>
      </c>
    </row>
    <row r="43" spans="1:17" ht="14.25" thickBot="1" thickTop="1">
      <c r="A43">
        <v>38</v>
      </c>
      <c r="B43" s="56" t="s">
        <v>138</v>
      </c>
      <c r="C43" s="56" t="s">
        <v>61</v>
      </c>
      <c r="D43" s="17">
        <v>10</v>
      </c>
      <c r="E43" s="17"/>
      <c r="F43" s="17"/>
      <c r="G43" s="17"/>
      <c r="H43" s="17"/>
      <c r="I43" s="17"/>
      <c r="J43" s="17"/>
      <c r="K43" s="17"/>
      <c r="L43" s="17"/>
      <c r="M43" s="18">
        <f t="shared" si="3"/>
        <v>10</v>
      </c>
      <c r="O43" s="18">
        <v>0</v>
      </c>
      <c r="Q43" s="18">
        <f t="shared" si="2"/>
        <v>10</v>
      </c>
    </row>
    <row r="44" spans="1:17" ht="14.25" thickBot="1" thickTop="1">
      <c r="A44">
        <v>39</v>
      </c>
      <c r="B44" s="61" t="s">
        <v>239</v>
      </c>
      <c r="C44" s="57" t="s">
        <v>59</v>
      </c>
      <c r="D44" s="17"/>
      <c r="E44" s="17">
        <v>10</v>
      </c>
      <c r="F44" s="17"/>
      <c r="G44" s="17"/>
      <c r="H44" s="17"/>
      <c r="I44" s="17"/>
      <c r="J44" s="17"/>
      <c r="K44" s="17"/>
      <c r="L44" s="17"/>
      <c r="M44" s="18">
        <f t="shared" si="3"/>
        <v>10</v>
      </c>
      <c r="O44" s="18">
        <v>0</v>
      </c>
      <c r="Q44" s="18">
        <f t="shared" si="2"/>
        <v>10</v>
      </c>
    </row>
    <row r="45" spans="1:17" ht="14.25" thickBot="1" thickTop="1">
      <c r="A45">
        <v>40</v>
      </c>
      <c r="B45" s="58" t="s">
        <v>102</v>
      </c>
      <c r="C45" s="57" t="s">
        <v>42</v>
      </c>
      <c r="D45" s="17"/>
      <c r="E45" s="17">
        <v>10</v>
      </c>
      <c r="F45" s="17"/>
      <c r="G45" s="17"/>
      <c r="H45" s="17"/>
      <c r="I45" s="17"/>
      <c r="J45" s="17"/>
      <c r="K45" s="17"/>
      <c r="L45" s="17"/>
      <c r="M45" s="18">
        <f t="shared" si="3"/>
        <v>10</v>
      </c>
      <c r="O45" s="18">
        <v>0</v>
      </c>
      <c r="Q45" s="18">
        <f t="shared" si="2"/>
        <v>10</v>
      </c>
    </row>
    <row r="46" spans="1:17" ht="14.25" thickBot="1" thickTop="1">
      <c r="A46">
        <v>41</v>
      </c>
      <c r="B46" s="58" t="s">
        <v>303</v>
      </c>
      <c r="C46" s="57" t="s">
        <v>43</v>
      </c>
      <c r="D46" s="17"/>
      <c r="E46" s="17"/>
      <c r="F46" s="17">
        <v>10</v>
      </c>
      <c r="G46" s="17"/>
      <c r="H46" s="17"/>
      <c r="I46" s="17"/>
      <c r="J46" s="17"/>
      <c r="K46" s="17"/>
      <c r="L46" s="17"/>
      <c r="M46" s="18">
        <f t="shared" si="3"/>
        <v>10</v>
      </c>
      <c r="O46" s="18">
        <v>0</v>
      </c>
      <c r="Q46" s="18">
        <f t="shared" si="2"/>
        <v>10</v>
      </c>
    </row>
    <row r="47" spans="1:17" ht="14.25" thickBot="1" thickTop="1">
      <c r="A47">
        <v>42</v>
      </c>
      <c r="B47" s="58" t="s">
        <v>357</v>
      </c>
      <c r="C47" s="56" t="s">
        <v>217</v>
      </c>
      <c r="D47" s="17"/>
      <c r="E47" s="17"/>
      <c r="F47" s="17"/>
      <c r="G47" s="17">
        <v>10</v>
      </c>
      <c r="H47" s="17"/>
      <c r="I47" s="17"/>
      <c r="J47" s="17"/>
      <c r="K47" s="17"/>
      <c r="L47" s="17"/>
      <c r="M47" s="18">
        <f t="shared" si="3"/>
        <v>10</v>
      </c>
      <c r="O47" s="18">
        <v>0</v>
      </c>
      <c r="Q47" s="18">
        <f t="shared" si="1"/>
        <v>10</v>
      </c>
    </row>
    <row r="48" spans="1:17" ht="14.25" thickBot="1" thickTop="1">
      <c r="A48">
        <v>43</v>
      </c>
      <c r="B48" s="61" t="s">
        <v>361</v>
      </c>
      <c r="C48" s="56" t="s">
        <v>238</v>
      </c>
      <c r="D48" s="17"/>
      <c r="E48" s="17"/>
      <c r="F48" s="17"/>
      <c r="G48" s="17">
        <v>10</v>
      </c>
      <c r="H48" s="17"/>
      <c r="I48" s="17"/>
      <c r="J48" s="17"/>
      <c r="K48" s="17"/>
      <c r="L48" s="17"/>
      <c r="M48" s="18">
        <f t="shared" si="3"/>
        <v>10</v>
      </c>
      <c r="O48" s="18">
        <v>0</v>
      </c>
      <c r="Q48" s="18">
        <f aca="true" t="shared" si="4" ref="Q48:Q53">SUM(M48-O48)</f>
        <v>10</v>
      </c>
    </row>
    <row r="49" spans="1:17" ht="14.25" thickBot="1" thickTop="1">
      <c r="A49">
        <v>44</v>
      </c>
      <c r="B49" s="58" t="s">
        <v>362</v>
      </c>
      <c r="C49" s="57" t="s">
        <v>330</v>
      </c>
      <c r="D49" s="17"/>
      <c r="E49" s="17"/>
      <c r="F49" s="17"/>
      <c r="G49" s="17">
        <v>10</v>
      </c>
      <c r="H49" s="17"/>
      <c r="I49" s="17"/>
      <c r="J49" s="17"/>
      <c r="K49" s="17"/>
      <c r="L49" s="17"/>
      <c r="M49" s="18">
        <f t="shared" si="3"/>
        <v>10</v>
      </c>
      <c r="O49" s="18">
        <v>0</v>
      </c>
      <c r="Q49" s="18">
        <f t="shared" si="4"/>
        <v>10</v>
      </c>
    </row>
    <row r="50" spans="1:17" ht="14.25" thickBot="1" thickTop="1">
      <c r="A50">
        <v>45</v>
      </c>
      <c r="B50" s="58" t="s">
        <v>392</v>
      </c>
      <c r="C50" s="56" t="s">
        <v>57</v>
      </c>
      <c r="D50" s="17"/>
      <c r="E50" s="17"/>
      <c r="F50" s="17"/>
      <c r="G50" s="17"/>
      <c r="H50" s="17">
        <v>10</v>
      </c>
      <c r="I50" s="17"/>
      <c r="J50" s="17"/>
      <c r="K50" s="17"/>
      <c r="L50" s="17"/>
      <c r="M50" s="18">
        <f t="shared" si="3"/>
        <v>10</v>
      </c>
      <c r="O50" s="18">
        <v>0</v>
      </c>
      <c r="Q50" s="18">
        <f t="shared" si="4"/>
        <v>10</v>
      </c>
    </row>
    <row r="51" spans="1:17" ht="14.25" thickBot="1" thickTop="1">
      <c r="A51">
        <v>46</v>
      </c>
      <c r="B51" s="58" t="s">
        <v>391</v>
      </c>
      <c r="C51" s="57" t="s">
        <v>346</v>
      </c>
      <c r="D51" s="17"/>
      <c r="E51" s="17"/>
      <c r="F51" s="17"/>
      <c r="G51" s="17"/>
      <c r="H51" s="17">
        <v>10</v>
      </c>
      <c r="I51" s="17"/>
      <c r="J51" s="17"/>
      <c r="K51" s="17"/>
      <c r="L51" s="17"/>
      <c r="M51" s="18">
        <f t="shared" si="3"/>
        <v>10</v>
      </c>
      <c r="O51" s="18">
        <v>0</v>
      </c>
      <c r="Q51" s="18">
        <f t="shared" si="4"/>
        <v>10</v>
      </c>
    </row>
    <row r="52" spans="1:17" ht="14.25" thickBot="1" thickTop="1">
      <c r="A52">
        <v>47</v>
      </c>
      <c r="B52" s="58" t="s">
        <v>393</v>
      </c>
      <c r="C52" s="57" t="s">
        <v>330</v>
      </c>
      <c r="D52" s="17"/>
      <c r="E52" s="17"/>
      <c r="F52" s="17"/>
      <c r="G52" s="17"/>
      <c r="H52" s="17">
        <v>10</v>
      </c>
      <c r="I52" s="17"/>
      <c r="J52" s="17"/>
      <c r="K52" s="17"/>
      <c r="L52" s="17"/>
      <c r="M52" s="18">
        <f t="shared" si="3"/>
        <v>10</v>
      </c>
      <c r="O52" s="18">
        <v>0</v>
      </c>
      <c r="Q52" s="18">
        <f t="shared" si="4"/>
        <v>10</v>
      </c>
    </row>
    <row r="53" spans="1:17" ht="14.25" thickBot="1" thickTop="1">
      <c r="A53">
        <v>48</v>
      </c>
      <c r="B53" s="58" t="s">
        <v>395</v>
      </c>
      <c r="C53" s="57" t="s">
        <v>346</v>
      </c>
      <c r="D53" s="17"/>
      <c r="E53" s="17"/>
      <c r="F53" s="17"/>
      <c r="G53" s="17"/>
      <c r="H53" s="17">
        <v>10</v>
      </c>
      <c r="I53" s="17"/>
      <c r="J53" s="17"/>
      <c r="K53" s="17"/>
      <c r="L53" s="17"/>
      <c r="M53" s="18">
        <f t="shared" si="3"/>
        <v>10</v>
      </c>
      <c r="O53" s="18">
        <v>0</v>
      </c>
      <c r="Q53" s="18">
        <f t="shared" si="4"/>
        <v>10</v>
      </c>
    </row>
    <row r="54" spans="1:17" ht="14.25" thickBot="1" thickTop="1">
      <c r="A54">
        <v>49</v>
      </c>
      <c r="B54" s="58" t="s">
        <v>394</v>
      </c>
      <c r="C54" s="57" t="s">
        <v>330</v>
      </c>
      <c r="D54" s="17"/>
      <c r="E54" s="17"/>
      <c r="F54" s="17"/>
      <c r="G54" s="17"/>
      <c r="H54" s="17">
        <v>10</v>
      </c>
      <c r="I54" s="17"/>
      <c r="J54" s="17"/>
      <c r="K54" s="17"/>
      <c r="L54" s="17"/>
      <c r="M54" s="18">
        <f t="shared" si="3"/>
        <v>10</v>
      </c>
      <c r="O54" s="18">
        <v>0</v>
      </c>
      <c r="Q54" s="18">
        <f t="shared" si="1"/>
        <v>10</v>
      </c>
    </row>
    <row r="55" spans="1:17" s="9" customFormat="1" ht="14.25" customHeight="1" thickBot="1" thickTop="1">
      <c r="A55">
        <v>50</v>
      </c>
      <c r="B55" s="51" t="s">
        <v>470</v>
      </c>
      <c r="C55" s="13" t="s">
        <v>406</v>
      </c>
      <c r="D55" s="17"/>
      <c r="E55" s="17"/>
      <c r="F55" s="17"/>
      <c r="G55" s="17"/>
      <c r="H55" s="17"/>
      <c r="I55" s="17"/>
      <c r="J55" s="17"/>
      <c r="K55" s="17"/>
      <c r="L55" s="17">
        <v>10</v>
      </c>
      <c r="M55" s="18">
        <f t="shared" si="3"/>
        <v>10</v>
      </c>
      <c r="N55"/>
      <c r="O55" s="18">
        <v>0</v>
      </c>
      <c r="P55"/>
      <c r="Q55" s="18">
        <f t="shared" si="1"/>
        <v>10</v>
      </c>
    </row>
    <row r="56" spans="1:17" s="9" customFormat="1" ht="14.25" customHeight="1" thickBot="1" thickTop="1">
      <c r="A56">
        <v>51</v>
      </c>
      <c r="B56" s="51" t="s">
        <v>471</v>
      </c>
      <c r="C56" s="13" t="s">
        <v>472</v>
      </c>
      <c r="D56" s="17"/>
      <c r="E56" s="17"/>
      <c r="F56" s="17"/>
      <c r="G56" s="17"/>
      <c r="H56" s="17"/>
      <c r="I56" s="17"/>
      <c r="J56" s="17"/>
      <c r="K56" s="17"/>
      <c r="L56" s="17">
        <v>10</v>
      </c>
      <c r="M56" s="18">
        <f t="shared" si="3"/>
        <v>10</v>
      </c>
      <c r="N56"/>
      <c r="O56" s="18">
        <v>0</v>
      </c>
      <c r="P56"/>
      <c r="Q56" s="18">
        <f>SUM(M56-O56)</f>
        <v>10</v>
      </c>
    </row>
    <row r="57" ht="13.5" thickTop="1"/>
    <row r="59" spans="2:12" s="9" customFormat="1" ht="3.75" customHeight="1" thickBot="1">
      <c r="B59" s="14"/>
      <c r="C59" s="15"/>
      <c r="D59" s="10"/>
      <c r="E59" s="10"/>
      <c r="F59" s="10"/>
      <c r="G59" s="10"/>
      <c r="H59" s="10"/>
      <c r="I59" s="10"/>
      <c r="J59" s="10"/>
      <c r="K59" s="10"/>
      <c r="L59" s="10"/>
    </row>
    <row r="60" spans="2:17" s="28" customFormat="1" ht="14.25" thickBot="1" thickTop="1">
      <c r="B60" s="29"/>
      <c r="C60" s="29"/>
      <c r="D60" s="36" t="s">
        <v>45</v>
      </c>
      <c r="E60" s="36" t="s">
        <v>49</v>
      </c>
      <c r="F60" s="36" t="s">
        <v>50</v>
      </c>
      <c r="G60" s="36" t="s">
        <v>51</v>
      </c>
      <c r="H60" s="36" t="s">
        <v>46</v>
      </c>
      <c r="I60" s="37" t="s">
        <v>52</v>
      </c>
      <c r="J60" s="37" t="s">
        <v>53</v>
      </c>
      <c r="K60" s="37" t="s">
        <v>47</v>
      </c>
      <c r="L60" s="36" t="s">
        <v>54</v>
      </c>
      <c r="M60" s="35" t="s">
        <v>0</v>
      </c>
      <c r="O60" s="35" t="s">
        <v>19</v>
      </c>
      <c r="Q60" s="35" t="s">
        <v>0</v>
      </c>
    </row>
    <row r="61" spans="2:17" ht="14.25" customHeight="1" thickBot="1" thickTop="1">
      <c r="B61" s="53" t="s">
        <v>7</v>
      </c>
      <c r="C61" s="43" t="s">
        <v>11</v>
      </c>
      <c r="D61" s="47">
        <v>41014</v>
      </c>
      <c r="E61" s="47">
        <v>41030</v>
      </c>
      <c r="F61" s="47">
        <v>41056</v>
      </c>
      <c r="G61" s="47">
        <v>41063</v>
      </c>
      <c r="H61" s="47">
        <v>41084</v>
      </c>
      <c r="I61" s="47">
        <v>41098</v>
      </c>
      <c r="J61" s="47">
        <v>41105</v>
      </c>
      <c r="K61" s="47">
        <v>41112</v>
      </c>
      <c r="L61" s="47">
        <v>41126</v>
      </c>
      <c r="M61" s="20"/>
      <c r="N61" s="19"/>
      <c r="O61" s="20"/>
      <c r="P61" s="19"/>
      <c r="Q61" s="20"/>
    </row>
    <row r="62" spans="1:17" ht="14.25" thickBot="1" thickTop="1">
      <c r="A62">
        <v>1</v>
      </c>
      <c r="B62" s="13" t="s">
        <v>142</v>
      </c>
      <c r="C62" s="13" t="s">
        <v>88</v>
      </c>
      <c r="D62" s="66">
        <v>19</v>
      </c>
      <c r="E62" s="17">
        <v>22</v>
      </c>
      <c r="F62" s="17">
        <v>22</v>
      </c>
      <c r="G62" s="66">
        <v>19</v>
      </c>
      <c r="H62" s="17">
        <v>25</v>
      </c>
      <c r="I62" s="66">
        <v>19</v>
      </c>
      <c r="J62" s="17">
        <v>25</v>
      </c>
      <c r="K62" s="17">
        <v>25</v>
      </c>
      <c r="L62" s="17">
        <v>25</v>
      </c>
      <c r="M62" s="18">
        <f aca="true" t="shared" si="5" ref="M62:M74">SUM(D62:L62)</f>
        <v>201</v>
      </c>
      <c r="O62" s="18">
        <v>27</v>
      </c>
      <c r="Q62" s="18">
        <f>SUM(M62-O62)</f>
        <v>174</v>
      </c>
    </row>
    <row r="63" spans="1:17" ht="14.25" thickBot="1" thickTop="1">
      <c r="A63">
        <v>2</v>
      </c>
      <c r="B63" s="13" t="s">
        <v>140</v>
      </c>
      <c r="C63" s="13" t="s">
        <v>238</v>
      </c>
      <c r="D63" s="17">
        <v>25</v>
      </c>
      <c r="E63" s="17">
        <v>25</v>
      </c>
      <c r="F63" s="17">
        <v>25</v>
      </c>
      <c r="G63" s="17">
        <v>25</v>
      </c>
      <c r="H63" s="17">
        <v>22</v>
      </c>
      <c r="I63" s="66">
        <v>22</v>
      </c>
      <c r="J63" s="17"/>
      <c r="K63" s="66">
        <v>19</v>
      </c>
      <c r="L63" s="17">
        <v>22</v>
      </c>
      <c r="M63" s="18">
        <f t="shared" si="5"/>
        <v>185</v>
      </c>
      <c r="O63" s="18">
        <v>21</v>
      </c>
      <c r="Q63" s="18">
        <f aca="true" t="shared" si="6" ref="Q63:Q74">SUM(M63-O63)</f>
        <v>164</v>
      </c>
    </row>
    <row r="64" spans="1:17" ht="14.25" thickBot="1" thickTop="1">
      <c r="A64">
        <v>3</v>
      </c>
      <c r="B64" s="38" t="s">
        <v>141</v>
      </c>
      <c r="C64" s="56" t="s">
        <v>42</v>
      </c>
      <c r="D64" s="17">
        <v>22</v>
      </c>
      <c r="E64" s="17">
        <v>19</v>
      </c>
      <c r="F64" s="66">
        <v>17</v>
      </c>
      <c r="G64" s="66">
        <v>17</v>
      </c>
      <c r="H64" s="66">
        <v>17</v>
      </c>
      <c r="I64" s="17">
        <v>25</v>
      </c>
      <c r="J64" s="17">
        <v>22</v>
      </c>
      <c r="K64" s="17">
        <v>22</v>
      </c>
      <c r="L64" s="17">
        <v>19</v>
      </c>
      <c r="M64" s="18">
        <f t="shared" si="5"/>
        <v>180</v>
      </c>
      <c r="O64" s="18">
        <v>21</v>
      </c>
      <c r="Q64" s="18">
        <f t="shared" si="6"/>
        <v>159</v>
      </c>
    </row>
    <row r="65" spans="1:17" ht="14.25" thickBot="1" thickTop="1">
      <c r="A65">
        <v>4</v>
      </c>
      <c r="B65" s="13" t="s">
        <v>233</v>
      </c>
      <c r="C65" s="13" t="s">
        <v>39</v>
      </c>
      <c r="D65" s="17"/>
      <c r="E65" s="66">
        <v>17</v>
      </c>
      <c r="F65" s="17">
        <v>19</v>
      </c>
      <c r="G65" s="17">
        <v>22</v>
      </c>
      <c r="H65" s="17">
        <v>19</v>
      </c>
      <c r="I65" s="66">
        <v>17</v>
      </c>
      <c r="J65" s="17">
        <v>17</v>
      </c>
      <c r="K65" s="17">
        <v>16</v>
      </c>
      <c r="L65" s="17">
        <v>16</v>
      </c>
      <c r="M65" s="18">
        <f t="shared" si="5"/>
        <v>143</v>
      </c>
      <c r="O65" s="18">
        <v>14</v>
      </c>
      <c r="Q65" s="18">
        <f t="shared" si="6"/>
        <v>129</v>
      </c>
    </row>
    <row r="66" spans="1:17" ht="14.25" thickBot="1" thickTop="1">
      <c r="A66">
        <v>5</v>
      </c>
      <c r="B66" s="13" t="s">
        <v>235</v>
      </c>
      <c r="C66" s="13" t="s">
        <v>42</v>
      </c>
      <c r="D66" s="17"/>
      <c r="E66" s="66">
        <v>15</v>
      </c>
      <c r="F66" s="66">
        <v>15</v>
      </c>
      <c r="G66" s="17">
        <v>16</v>
      </c>
      <c r="H66" s="17">
        <v>15</v>
      </c>
      <c r="I66" s="17">
        <v>16</v>
      </c>
      <c r="J66" s="17">
        <v>19</v>
      </c>
      <c r="K66" s="17">
        <v>17</v>
      </c>
      <c r="L66" s="17">
        <v>17</v>
      </c>
      <c r="M66" s="18">
        <f t="shared" si="5"/>
        <v>130</v>
      </c>
      <c r="O66" s="18">
        <v>10</v>
      </c>
      <c r="Q66" s="18">
        <f t="shared" si="6"/>
        <v>120</v>
      </c>
    </row>
    <row r="67" spans="1:17" ht="14.25" thickBot="1" thickTop="1">
      <c r="A67">
        <v>6</v>
      </c>
      <c r="B67" s="13" t="s">
        <v>234</v>
      </c>
      <c r="C67" s="13" t="s">
        <v>40</v>
      </c>
      <c r="D67" s="17"/>
      <c r="E67" s="17">
        <v>16</v>
      </c>
      <c r="F67" s="17">
        <v>16</v>
      </c>
      <c r="G67" s="17">
        <v>15</v>
      </c>
      <c r="H67" s="17">
        <v>16</v>
      </c>
      <c r="I67" s="17"/>
      <c r="J67" s="17"/>
      <c r="K67" s="17"/>
      <c r="L67" s="17"/>
      <c r="M67" s="18">
        <f t="shared" si="5"/>
        <v>63</v>
      </c>
      <c r="O67" s="18">
        <v>0</v>
      </c>
      <c r="Q67" s="18">
        <f t="shared" si="6"/>
        <v>63</v>
      </c>
    </row>
    <row r="68" spans="1:17" ht="14.25" thickBot="1" thickTop="1">
      <c r="A68">
        <v>7</v>
      </c>
      <c r="B68" s="13" t="s">
        <v>447</v>
      </c>
      <c r="C68" s="38" t="s">
        <v>261</v>
      </c>
      <c r="D68" s="17"/>
      <c r="E68" s="17"/>
      <c r="F68" s="17"/>
      <c r="G68" s="17"/>
      <c r="H68" s="17"/>
      <c r="I68" s="17"/>
      <c r="J68" s="17">
        <v>13</v>
      </c>
      <c r="K68" s="17">
        <v>12</v>
      </c>
      <c r="L68" s="17">
        <v>15</v>
      </c>
      <c r="M68" s="18">
        <f t="shared" si="5"/>
        <v>40</v>
      </c>
      <c r="O68" s="18">
        <v>0</v>
      </c>
      <c r="Q68" s="18">
        <f t="shared" si="6"/>
        <v>40</v>
      </c>
    </row>
    <row r="69" spans="1:17" ht="14.25" thickBot="1" thickTop="1">
      <c r="A69">
        <v>8</v>
      </c>
      <c r="B69" s="23" t="s">
        <v>444</v>
      </c>
      <c r="C69" s="13" t="s">
        <v>41</v>
      </c>
      <c r="D69" s="17"/>
      <c r="E69" s="17"/>
      <c r="F69" s="17"/>
      <c r="G69" s="17"/>
      <c r="H69" s="17"/>
      <c r="I69" s="17"/>
      <c r="J69" s="17">
        <v>16</v>
      </c>
      <c r="K69" s="17">
        <v>15</v>
      </c>
      <c r="L69" s="17"/>
      <c r="M69" s="18">
        <f t="shared" si="5"/>
        <v>31</v>
      </c>
      <c r="O69" s="18">
        <v>0</v>
      </c>
      <c r="Q69" s="18">
        <f>SUM(M69-O69)</f>
        <v>31</v>
      </c>
    </row>
    <row r="70" spans="1:17" ht="14.25" thickBot="1" thickTop="1">
      <c r="A70">
        <v>9</v>
      </c>
      <c r="B70" s="23" t="s">
        <v>446</v>
      </c>
      <c r="C70" s="13" t="s">
        <v>41</v>
      </c>
      <c r="D70" s="17"/>
      <c r="E70" s="17"/>
      <c r="F70" s="17"/>
      <c r="G70" s="17"/>
      <c r="H70" s="17"/>
      <c r="I70" s="17"/>
      <c r="J70" s="17">
        <v>14</v>
      </c>
      <c r="K70" s="17">
        <v>14</v>
      </c>
      <c r="L70" s="17"/>
      <c r="M70" s="18">
        <f t="shared" si="5"/>
        <v>28</v>
      </c>
      <c r="O70" s="18">
        <v>0</v>
      </c>
      <c r="Q70" s="18">
        <f t="shared" si="6"/>
        <v>28</v>
      </c>
    </row>
    <row r="71" spans="1:17" ht="14.25" thickBot="1" thickTop="1">
      <c r="A71">
        <v>10</v>
      </c>
      <c r="B71" s="23" t="s">
        <v>445</v>
      </c>
      <c r="C71" s="13" t="s">
        <v>41</v>
      </c>
      <c r="D71" s="17"/>
      <c r="E71" s="17"/>
      <c r="F71" s="17"/>
      <c r="G71" s="17"/>
      <c r="H71" s="17"/>
      <c r="I71" s="17"/>
      <c r="J71" s="17">
        <v>15</v>
      </c>
      <c r="K71" s="17">
        <v>13</v>
      </c>
      <c r="L71" s="17"/>
      <c r="M71" s="18">
        <f t="shared" si="5"/>
        <v>28</v>
      </c>
      <c r="O71" s="18">
        <v>0</v>
      </c>
      <c r="Q71" s="18">
        <f>SUM(M71-O71)</f>
        <v>28</v>
      </c>
    </row>
    <row r="72" spans="1:17" ht="14.25" thickBot="1" thickTop="1">
      <c r="A72">
        <v>11</v>
      </c>
      <c r="B72" s="13" t="s">
        <v>143</v>
      </c>
      <c r="C72" s="13" t="s">
        <v>60</v>
      </c>
      <c r="D72" s="17">
        <v>17</v>
      </c>
      <c r="E72" s="17"/>
      <c r="F72" s="17"/>
      <c r="G72" s="17"/>
      <c r="H72" s="17"/>
      <c r="I72" s="17"/>
      <c r="J72" s="17"/>
      <c r="K72" s="17"/>
      <c r="L72" s="17"/>
      <c r="M72" s="18">
        <f t="shared" si="5"/>
        <v>17</v>
      </c>
      <c r="O72" s="18">
        <v>0</v>
      </c>
      <c r="Q72" s="18">
        <f t="shared" si="6"/>
        <v>17</v>
      </c>
    </row>
    <row r="73" spans="1:17" ht="14.25" thickBot="1" thickTop="1">
      <c r="A73">
        <v>12</v>
      </c>
      <c r="B73" s="13" t="s">
        <v>144</v>
      </c>
      <c r="C73" s="13" t="s">
        <v>61</v>
      </c>
      <c r="D73" s="17">
        <v>16</v>
      </c>
      <c r="E73" s="17"/>
      <c r="F73" s="17"/>
      <c r="G73" s="17"/>
      <c r="H73" s="17"/>
      <c r="I73" s="17"/>
      <c r="J73" s="17"/>
      <c r="K73" s="17"/>
      <c r="L73" s="17"/>
      <c r="M73" s="18">
        <f t="shared" si="5"/>
        <v>16</v>
      </c>
      <c r="O73" s="18">
        <v>0</v>
      </c>
      <c r="Q73" s="18">
        <f t="shared" si="6"/>
        <v>16</v>
      </c>
    </row>
    <row r="74" spans="1:17" ht="14.25" thickBot="1" thickTop="1">
      <c r="A74">
        <v>13</v>
      </c>
      <c r="B74" s="13" t="s">
        <v>145</v>
      </c>
      <c r="C74" s="13" t="s">
        <v>58</v>
      </c>
      <c r="D74" s="17">
        <v>15</v>
      </c>
      <c r="E74" s="17"/>
      <c r="F74" s="17"/>
      <c r="G74" s="17"/>
      <c r="H74" s="17"/>
      <c r="I74" s="17"/>
      <c r="J74" s="17"/>
      <c r="K74" s="17"/>
      <c r="L74" s="17"/>
      <c r="M74" s="18">
        <f t="shared" si="5"/>
        <v>15</v>
      </c>
      <c r="O74" s="18">
        <v>0</v>
      </c>
      <c r="Q74" s="18">
        <f t="shared" si="6"/>
        <v>15</v>
      </c>
    </row>
    <row r="75" ht="13.5" thickTop="1"/>
  </sheetData>
  <sheetProtection selectLockedCells="1" selectUnlockedCells="1"/>
  <mergeCells count="2">
    <mergeCell ref="B2:Q2"/>
    <mergeCell ref="B1:Q1"/>
  </mergeCells>
  <printOptions/>
  <pageMargins left="0.1968503937007874" right="0.1968503937007874" top="0.1968503937007874" bottom="0.15748031496062992" header="0.5118110236220472" footer="0.5118110236220472"/>
  <pageSetup fitToHeight="0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16.8515625" style="2" customWidth="1"/>
    <col min="3" max="3" width="18.7109375" style="7" customWidth="1"/>
    <col min="4" max="4" width="9.00390625" style="4" customWidth="1"/>
    <col min="5" max="5" width="8.7109375" style="4" customWidth="1"/>
    <col min="6" max="6" width="8.57421875" style="4" customWidth="1"/>
    <col min="7" max="8" width="8.7109375" style="4" customWidth="1"/>
    <col min="9" max="9" width="8.8515625" style="4" customWidth="1"/>
    <col min="10" max="10" width="8.7109375" style="4" customWidth="1"/>
    <col min="11" max="11" width="10.28125" style="4" customWidth="1"/>
    <col min="12" max="12" width="10.00390625" style="4" customWidth="1"/>
    <col min="13" max="13" width="8.140625" style="22" customWidth="1"/>
    <col min="14" max="14" width="1.1484375" style="0" customWidth="1"/>
    <col min="15" max="15" width="7.57421875" style="4" customWidth="1"/>
    <col min="16" max="16" width="1.421875" style="0" customWidth="1"/>
    <col min="17" max="17" width="8.7109375" style="4" customWidth="1"/>
  </cols>
  <sheetData>
    <row r="1" spans="2:17" s="8" customFormat="1" ht="24.75" customHeight="1">
      <c r="B1" s="68" t="s">
        <v>48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s="44" customFormat="1" ht="18" customHeight="1" thickBot="1">
      <c r="B2" s="70" t="s">
        <v>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s="28" customFormat="1" ht="14.25" thickBot="1" thickTop="1">
      <c r="B3" s="29"/>
      <c r="C3" s="29"/>
      <c r="D3" s="36" t="s">
        <v>45</v>
      </c>
      <c r="E3" s="36" t="s">
        <v>49</v>
      </c>
      <c r="F3" s="36" t="s">
        <v>50</v>
      </c>
      <c r="G3" s="36" t="s">
        <v>51</v>
      </c>
      <c r="H3" s="36" t="s">
        <v>46</v>
      </c>
      <c r="I3" s="37" t="s">
        <v>52</v>
      </c>
      <c r="J3" s="37" t="s">
        <v>53</v>
      </c>
      <c r="K3" s="37" t="s">
        <v>47</v>
      </c>
      <c r="L3" s="36" t="s">
        <v>54</v>
      </c>
      <c r="M3" s="35" t="s">
        <v>0</v>
      </c>
      <c r="O3" s="35" t="s">
        <v>19</v>
      </c>
      <c r="Q3" s="35" t="s">
        <v>0</v>
      </c>
    </row>
    <row r="4" spans="2:17" s="19" customFormat="1" ht="16.5" thickBot="1" thickTop="1">
      <c r="B4" s="52" t="s">
        <v>17</v>
      </c>
      <c r="C4" s="43" t="s">
        <v>11</v>
      </c>
      <c r="D4" s="47">
        <v>41014</v>
      </c>
      <c r="E4" s="47">
        <v>41030</v>
      </c>
      <c r="F4" s="47">
        <v>41056</v>
      </c>
      <c r="G4" s="47">
        <v>41063</v>
      </c>
      <c r="H4" s="47">
        <v>41084</v>
      </c>
      <c r="I4" s="47">
        <v>41098</v>
      </c>
      <c r="J4" s="47">
        <v>41105</v>
      </c>
      <c r="K4" s="47">
        <v>41112</v>
      </c>
      <c r="L4" s="47">
        <v>41126</v>
      </c>
      <c r="M4" s="20"/>
      <c r="O4" s="20"/>
      <c r="Q4" s="20"/>
    </row>
    <row r="5" spans="1:17" ht="14.25" customHeight="1" thickBot="1" thickTop="1">
      <c r="A5">
        <v>1</v>
      </c>
      <c r="B5" s="38" t="s">
        <v>147</v>
      </c>
      <c r="C5" s="13" t="s">
        <v>88</v>
      </c>
      <c r="D5" s="17">
        <v>22</v>
      </c>
      <c r="E5" s="17">
        <v>25</v>
      </c>
      <c r="F5" s="66">
        <v>22</v>
      </c>
      <c r="G5" s="66">
        <v>22</v>
      </c>
      <c r="H5" s="17">
        <v>25</v>
      </c>
      <c r="I5" s="66">
        <v>16</v>
      </c>
      <c r="J5" s="17">
        <v>25</v>
      </c>
      <c r="K5" s="17">
        <v>25</v>
      </c>
      <c r="L5" s="17">
        <v>25</v>
      </c>
      <c r="M5" s="18">
        <f aca="true" t="shared" si="0" ref="M5:M36">SUM(D5:L5)</f>
        <v>207</v>
      </c>
      <c r="O5" s="18">
        <v>30</v>
      </c>
      <c r="Q5" s="18">
        <f aca="true" t="shared" si="1" ref="Q5:Q59">SUM(M5-O5)</f>
        <v>177</v>
      </c>
    </row>
    <row r="6" spans="1:17" ht="14.25" customHeight="1" thickBot="1" thickTop="1">
      <c r="A6">
        <v>2</v>
      </c>
      <c r="B6" s="38" t="s">
        <v>146</v>
      </c>
      <c r="C6" s="38" t="s">
        <v>39</v>
      </c>
      <c r="D6" s="17">
        <v>25</v>
      </c>
      <c r="E6" s="17">
        <v>22</v>
      </c>
      <c r="F6" s="17">
        <v>25</v>
      </c>
      <c r="G6" s="17">
        <v>25</v>
      </c>
      <c r="H6" s="17">
        <v>22</v>
      </c>
      <c r="I6" s="17">
        <v>22</v>
      </c>
      <c r="J6" s="66">
        <v>17</v>
      </c>
      <c r="K6" s="66">
        <v>17</v>
      </c>
      <c r="L6" s="66">
        <v>17</v>
      </c>
      <c r="M6" s="18">
        <f t="shared" si="0"/>
        <v>192</v>
      </c>
      <c r="O6" s="18">
        <v>21</v>
      </c>
      <c r="Q6" s="18">
        <f t="shared" si="1"/>
        <v>171</v>
      </c>
    </row>
    <row r="7" spans="1:17" ht="14.25" customHeight="1" thickBot="1" thickTop="1">
      <c r="A7">
        <v>3</v>
      </c>
      <c r="B7" s="38" t="s">
        <v>148</v>
      </c>
      <c r="C7" s="38" t="s">
        <v>56</v>
      </c>
      <c r="D7" s="17">
        <v>19</v>
      </c>
      <c r="E7" s="66">
        <v>13</v>
      </c>
      <c r="F7" s="17">
        <v>19</v>
      </c>
      <c r="G7" s="17">
        <v>19</v>
      </c>
      <c r="H7" s="66">
        <v>16</v>
      </c>
      <c r="I7" s="17">
        <v>25</v>
      </c>
      <c r="J7" s="17">
        <v>22</v>
      </c>
      <c r="K7" s="17">
        <v>22</v>
      </c>
      <c r="L7" s="17">
        <v>10</v>
      </c>
      <c r="M7" s="18">
        <f t="shared" si="0"/>
        <v>165</v>
      </c>
      <c r="O7" s="18">
        <v>9</v>
      </c>
      <c r="Q7" s="18">
        <f t="shared" si="1"/>
        <v>156</v>
      </c>
    </row>
    <row r="8" spans="1:17" ht="14.25" customHeight="1" thickBot="1" thickTop="1">
      <c r="A8">
        <v>4</v>
      </c>
      <c r="B8" s="38" t="s">
        <v>152</v>
      </c>
      <c r="C8" s="38" t="s">
        <v>66</v>
      </c>
      <c r="D8" s="66">
        <v>14</v>
      </c>
      <c r="E8" s="17">
        <v>19</v>
      </c>
      <c r="F8" s="66">
        <v>15</v>
      </c>
      <c r="G8" s="66">
        <v>17</v>
      </c>
      <c r="H8" s="17">
        <v>19</v>
      </c>
      <c r="I8" s="17">
        <v>19</v>
      </c>
      <c r="J8" s="17">
        <v>19</v>
      </c>
      <c r="K8" s="17">
        <v>19</v>
      </c>
      <c r="L8" s="17">
        <v>22</v>
      </c>
      <c r="M8" s="18">
        <f t="shared" si="0"/>
        <v>163</v>
      </c>
      <c r="O8" s="18">
        <v>16</v>
      </c>
      <c r="Q8" s="18">
        <f t="shared" si="1"/>
        <v>147</v>
      </c>
    </row>
    <row r="9" spans="1:17" ht="14.25" customHeight="1" thickBot="1" thickTop="1">
      <c r="A9">
        <v>5</v>
      </c>
      <c r="B9" s="38" t="s">
        <v>151</v>
      </c>
      <c r="C9" s="38" t="s">
        <v>57</v>
      </c>
      <c r="D9" s="17">
        <v>15</v>
      </c>
      <c r="E9" s="17">
        <v>16</v>
      </c>
      <c r="F9" s="66">
        <v>14</v>
      </c>
      <c r="G9" s="66">
        <v>15</v>
      </c>
      <c r="H9" s="17">
        <v>17</v>
      </c>
      <c r="I9" s="17">
        <v>17</v>
      </c>
      <c r="J9" s="17">
        <v>16</v>
      </c>
      <c r="K9" s="66">
        <v>12</v>
      </c>
      <c r="L9" s="17">
        <v>19</v>
      </c>
      <c r="M9" s="18">
        <f t="shared" si="0"/>
        <v>141</v>
      </c>
      <c r="O9" s="18">
        <v>11</v>
      </c>
      <c r="Q9" s="18">
        <f t="shared" si="1"/>
        <v>130</v>
      </c>
    </row>
    <row r="10" spans="1:17" ht="14.25" customHeight="1" thickBot="1" thickTop="1">
      <c r="A10">
        <v>6</v>
      </c>
      <c r="B10" s="38" t="s">
        <v>150</v>
      </c>
      <c r="C10" s="38" t="s">
        <v>39</v>
      </c>
      <c r="D10" s="17">
        <v>16</v>
      </c>
      <c r="E10" s="17">
        <v>11</v>
      </c>
      <c r="F10" s="17">
        <v>10</v>
      </c>
      <c r="G10" s="17">
        <v>10</v>
      </c>
      <c r="H10" s="17">
        <v>10</v>
      </c>
      <c r="I10" s="17">
        <v>13</v>
      </c>
      <c r="J10" s="17">
        <v>14</v>
      </c>
      <c r="K10" s="17">
        <v>14</v>
      </c>
      <c r="L10" s="17">
        <v>14</v>
      </c>
      <c r="M10" s="18">
        <f t="shared" si="0"/>
        <v>112</v>
      </c>
      <c r="O10" s="18">
        <v>0</v>
      </c>
      <c r="Q10" s="18">
        <f t="shared" si="1"/>
        <v>112</v>
      </c>
    </row>
    <row r="11" spans="1:17" ht="14.25" customHeight="1" thickBot="1" thickTop="1">
      <c r="A11">
        <v>7</v>
      </c>
      <c r="B11" s="38" t="s">
        <v>153</v>
      </c>
      <c r="C11" s="38" t="s">
        <v>238</v>
      </c>
      <c r="D11" s="17">
        <v>13</v>
      </c>
      <c r="E11" s="17">
        <v>14</v>
      </c>
      <c r="F11" s="66">
        <v>11</v>
      </c>
      <c r="G11" s="17">
        <v>14</v>
      </c>
      <c r="H11" s="17">
        <v>14</v>
      </c>
      <c r="I11" s="17">
        <v>10</v>
      </c>
      <c r="J11" s="17"/>
      <c r="K11" s="17">
        <v>16</v>
      </c>
      <c r="L11" s="17">
        <v>15</v>
      </c>
      <c r="M11" s="18">
        <f t="shared" si="0"/>
        <v>107</v>
      </c>
      <c r="O11" s="18">
        <v>1</v>
      </c>
      <c r="Q11" s="18">
        <f t="shared" si="1"/>
        <v>106</v>
      </c>
    </row>
    <row r="12" spans="1:17" ht="14.25" thickBot="1" thickTop="1">
      <c r="A12">
        <v>8</v>
      </c>
      <c r="B12" s="38" t="s">
        <v>154</v>
      </c>
      <c r="C12" s="38" t="s">
        <v>57</v>
      </c>
      <c r="D12" s="17">
        <v>12</v>
      </c>
      <c r="E12" s="17">
        <v>10</v>
      </c>
      <c r="F12" s="17">
        <v>13</v>
      </c>
      <c r="G12" s="17">
        <v>12</v>
      </c>
      <c r="H12" s="17">
        <v>11</v>
      </c>
      <c r="I12" s="17">
        <v>10</v>
      </c>
      <c r="J12" s="17"/>
      <c r="K12" s="17">
        <v>11</v>
      </c>
      <c r="L12" s="17">
        <v>16</v>
      </c>
      <c r="M12" s="18">
        <f t="shared" si="0"/>
        <v>95</v>
      </c>
      <c r="O12" s="18">
        <v>0</v>
      </c>
      <c r="Q12" s="18">
        <f>SUM(M12-O12)</f>
        <v>95</v>
      </c>
    </row>
    <row r="13" spans="1:17" ht="14.25" customHeight="1" thickBot="1" thickTop="1">
      <c r="A13">
        <v>9</v>
      </c>
      <c r="B13" s="23" t="s">
        <v>251</v>
      </c>
      <c r="C13" s="13" t="s">
        <v>59</v>
      </c>
      <c r="D13" s="17"/>
      <c r="E13" s="17">
        <v>10</v>
      </c>
      <c r="F13" s="17">
        <v>10</v>
      </c>
      <c r="G13" s="17">
        <v>10</v>
      </c>
      <c r="H13" s="17">
        <v>10</v>
      </c>
      <c r="I13" s="17">
        <v>14</v>
      </c>
      <c r="J13" s="17">
        <v>15</v>
      </c>
      <c r="K13" s="17">
        <v>10</v>
      </c>
      <c r="L13" s="17">
        <v>13</v>
      </c>
      <c r="M13" s="18">
        <f t="shared" si="0"/>
        <v>92</v>
      </c>
      <c r="O13" s="18">
        <v>0</v>
      </c>
      <c r="Q13" s="18">
        <f t="shared" si="1"/>
        <v>92</v>
      </c>
    </row>
    <row r="14" spans="1:17" ht="14.25" thickBot="1" thickTop="1">
      <c r="A14">
        <v>10</v>
      </c>
      <c r="B14" s="38" t="s">
        <v>246</v>
      </c>
      <c r="C14" s="38" t="s">
        <v>62</v>
      </c>
      <c r="D14" s="17"/>
      <c r="E14" s="17">
        <v>17</v>
      </c>
      <c r="F14" s="17">
        <v>16</v>
      </c>
      <c r="G14" s="17">
        <v>13</v>
      </c>
      <c r="H14" s="17">
        <v>13</v>
      </c>
      <c r="I14" s="17"/>
      <c r="J14" s="17"/>
      <c r="K14" s="17">
        <v>15</v>
      </c>
      <c r="L14" s="17">
        <v>10</v>
      </c>
      <c r="M14" s="18">
        <f t="shared" si="0"/>
        <v>84</v>
      </c>
      <c r="O14" s="18">
        <v>0</v>
      </c>
      <c r="Q14" s="18">
        <f t="shared" si="1"/>
        <v>84</v>
      </c>
    </row>
    <row r="15" spans="1:17" ht="14.25" customHeight="1" thickBot="1" thickTop="1">
      <c r="A15">
        <v>11</v>
      </c>
      <c r="B15" s="38" t="s">
        <v>156</v>
      </c>
      <c r="C15" s="13" t="s">
        <v>88</v>
      </c>
      <c r="D15" s="17">
        <v>10</v>
      </c>
      <c r="E15" s="17">
        <v>10</v>
      </c>
      <c r="F15" s="17">
        <v>10</v>
      </c>
      <c r="G15" s="17">
        <v>10</v>
      </c>
      <c r="H15" s="17">
        <v>10</v>
      </c>
      <c r="I15" s="17">
        <v>11</v>
      </c>
      <c r="J15" s="17"/>
      <c r="K15" s="17">
        <v>10</v>
      </c>
      <c r="L15" s="17">
        <v>10</v>
      </c>
      <c r="M15" s="18">
        <f t="shared" si="0"/>
        <v>81</v>
      </c>
      <c r="O15" s="18">
        <v>0</v>
      </c>
      <c r="Q15" s="18">
        <f t="shared" si="1"/>
        <v>81</v>
      </c>
    </row>
    <row r="16" spans="1:17" ht="14.25" customHeight="1" thickBot="1" thickTop="1">
      <c r="A16">
        <v>12</v>
      </c>
      <c r="B16" s="23" t="s">
        <v>257</v>
      </c>
      <c r="C16" s="38" t="s">
        <v>39</v>
      </c>
      <c r="D16" s="17"/>
      <c r="E16" s="17">
        <v>10</v>
      </c>
      <c r="F16" s="17">
        <v>10</v>
      </c>
      <c r="G16" s="17">
        <v>10</v>
      </c>
      <c r="H16" s="17">
        <v>10</v>
      </c>
      <c r="I16" s="17">
        <v>10</v>
      </c>
      <c r="J16" s="17">
        <v>10</v>
      </c>
      <c r="K16" s="17">
        <v>10</v>
      </c>
      <c r="L16" s="17">
        <v>10</v>
      </c>
      <c r="M16" s="18">
        <f t="shared" si="0"/>
        <v>80</v>
      </c>
      <c r="O16" s="18">
        <v>0</v>
      </c>
      <c r="Q16" s="18">
        <f t="shared" si="1"/>
        <v>80</v>
      </c>
    </row>
    <row r="17" spans="1:17" ht="14.25" thickBot="1" thickTop="1">
      <c r="A17">
        <v>13</v>
      </c>
      <c r="B17" s="23" t="s">
        <v>247</v>
      </c>
      <c r="C17" s="38" t="s">
        <v>248</v>
      </c>
      <c r="D17" s="17"/>
      <c r="E17" s="17">
        <v>12</v>
      </c>
      <c r="F17" s="17">
        <v>17</v>
      </c>
      <c r="G17" s="17">
        <v>10</v>
      </c>
      <c r="H17" s="17">
        <v>10</v>
      </c>
      <c r="I17" s="17">
        <v>15</v>
      </c>
      <c r="J17" s="17"/>
      <c r="K17" s="17">
        <v>13</v>
      </c>
      <c r="L17" s="17"/>
      <c r="M17" s="18">
        <f t="shared" si="0"/>
        <v>77</v>
      </c>
      <c r="O17" s="18">
        <v>0</v>
      </c>
      <c r="Q17" s="18">
        <f t="shared" si="1"/>
        <v>77</v>
      </c>
    </row>
    <row r="18" spans="1:17" ht="14.25" customHeight="1" thickBot="1" thickTop="1">
      <c r="A18">
        <v>14</v>
      </c>
      <c r="B18" s="23" t="s">
        <v>256</v>
      </c>
      <c r="C18" s="38" t="s">
        <v>39</v>
      </c>
      <c r="D18" s="17"/>
      <c r="E18" s="17">
        <v>10</v>
      </c>
      <c r="F18" s="17">
        <v>10</v>
      </c>
      <c r="G18" s="17">
        <v>10</v>
      </c>
      <c r="H18" s="17"/>
      <c r="I18" s="17">
        <v>10</v>
      </c>
      <c r="J18" s="17">
        <v>12</v>
      </c>
      <c r="K18" s="17">
        <v>10</v>
      </c>
      <c r="L18" s="17">
        <v>10</v>
      </c>
      <c r="M18" s="18">
        <f t="shared" si="0"/>
        <v>72</v>
      </c>
      <c r="O18" s="18">
        <v>0</v>
      </c>
      <c r="Q18" s="18">
        <f t="shared" si="1"/>
        <v>72</v>
      </c>
    </row>
    <row r="19" spans="1:17" ht="14.25" customHeight="1" thickBot="1" thickTop="1">
      <c r="A19">
        <v>15</v>
      </c>
      <c r="B19" s="12" t="s">
        <v>250</v>
      </c>
      <c r="C19" s="13" t="s">
        <v>59</v>
      </c>
      <c r="D19" s="17"/>
      <c r="E19" s="17">
        <v>10</v>
      </c>
      <c r="F19" s="17">
        <v>10</v>
      </c>
      <c r="G19" s="17">
        <v>10</v>
      </c>
      <c r="H19" s="17">
        <v>10</v>
      </c>
      <c r="I19" s="17">
        <v>10</v>
      </c>
      <c r="J19" s="17">
        <v>10</v>
      </c>
      <c r="K19" s="17">
        <v>10</v>
      </c>
      <c r="L19" s="17"/>
      <c r="M19" s="18">
        <f t="shared" si="0"/>
        <v>70</v>
      </c>
      <c r="O19" s="18">
        <v>0</v>
      </c>
      <c r="Q19" s="18">
        <f t="shared" si="1"/>
        <v>70</v>
      </c>
    </row>
    <row r="20" spans="1:17" ht="14.25" thickBot="1" thickTop="1">
      <c r="A20">
        <v>16</v>
      </c>
      <c r="B20" s="23" t="s">
        <v>255</v>
      </c>
      <c r="C20" s="38" t="s">
        <v>42</v>
      </c>
      <c r="D20" s="17"/>
      <c r="E20" s="17">
        <v>10</v>
      </c>
      <c r="F20" s="17">
        <v>10</v>
      </c>
      <c r="G20" s="17">
        <v>10</v>
      </c>
      <c r="H20" s="17">
        <v>10</v>
      </c>
      <c r="I20" s="17"/>
      <c r="J20" s="17"/>
      <c r="K20" s="17">
        <v>10</v>
      </c>
      <c r="L20" s="17">
        <v>10</v>
      </c>
      <c r="M20" s="18">
        <f t="shared" si="0"/>
        <v>60</v>
      </c>
      <c r="O20" s="18">
        <v>0</v>
      </c>
      <c r="Q20" s="18">
        <f t="shared" si="1"/>
        <v>60</v>
      </c>
    </row>
    <row r="21" spans="1:17" ht="14.25" thickBot="1" thickTop="1">
      <c r="A21">
        <v>17</v>
      </c>
      <c r="B21" s="23" t="s">
        <v>314</v>
      </c>
      <c r="C21" s="38" t="s">
        <v>42</v>
      </c>
      <c r="D21" s="17"/>
      <c r="E21" s="17"/>
      <c r="F21" s="17">
        <v>10</v>
      </c>
      <c r="G21" s="17"/>
      <c r="H21" s="17" t="s">
        <v>386</v>
      </c>
      <c r="I21" s="17">
        <v>12</v>
      </c>
      <c r="J21" s="17">
        <v>13</v>
      </c>
      <c r="K21" s="17">
        <v>10</v>
      </c>
      <c r="L21" s="17">
        <v>10</v>
      </c>
      <c r="M21" s="18">
        <f t="shared" si="0"/>
        <v>55</v>
      </c>
      <c r="O21" s="18">
        <v>0</v>
      </c>
      <c r="Q21" s="18">
        <f t="shared" si="1"/>
        <v>55</v>
      </c>
    </row>
    <row r="22" spans="1:17" ht="14.25" thickBot="1" thickTop="1">
      <c r="A22">
        <v>18</v>
      </c>
      <c r="B22" s="38" t="s">
        <v>149</v>
      </c>
      <c r="C22" s="38" t="s">
        <v>62</v>
      </c>
      <c r="D22" s="17">
        <v>17</v>
      </c>
      <c r="E22" s="17">
        <v>15</v>
      </c>
      <c r="F22" s="17">
        <v>12</v>
      </c>
      <c r="G22" s="17">
        <v>10</v>
      </c>
      <c r="H22" s="17"/>
      <c r="I22" s="17"/>
      <c r="J22" s="17"/>
      <c r="K22" s="17"/>
      <c r="L22" s="17"/>
      <c r="M22" s="18">
        <f t="shared" si="0"/>
        <v>54</v>
      </c>
      <c r="O22" s="18">
        <v>0</v>
      </c>
      <c r="Q22" s="18">
        <f>SUM(M22-O22)</f>
        <v>54</v>
      </c>
    </row>
    <row r="23" spans="1:17" ht="14.25" thickBot="1" thickTop="1">
      <c r="A23">
        <v>19</v>
      </c>
      <c r="B23" s="23" t="s">
        <v>308</v>
      </c>
      <c r="C23" s="38" t="s">
        <v>42</v>
      </c>
      <c r="D23" s="17"/>
      <c r="E23" s="17"/>
      <c r="F23" s="17">
        <v>10</v>
      </c>
      <c r="G23" s="17"/>
      <c r="H23" s="17"/>
      <c r="I23" s="17">
        <v>10</v>
      </c>
      <c r="J23" s="17">
        <v>10</v>
      </c>
      <c r="K23" s="17">
        <v>10</v>
      </c>
      <c r="L23" s="17">
        <v>12</v>
      </c>
      <c r="M23" s="18">
        <f t="shared" si="0"/>
        <v>52</v>
      </c>
      <c r="O23" s="18">
        <v>0</v>
      </c>
      <c r="Q23" s="18">
        <f t="shared" si="1"/>
        <v>52</v>
      </c>
    </row>
    <row r="24" spans="1:17" ht="14.25" thickBot="1" thickTop="1">
      <c r="A24">
        <v>20</v>
      </c>
      <c r="B24" s="23" t="s">
        <v>310</v>
      </c>
      <c r="C24" s="38" t="s">
        <v>42</v>
      </c>
      <c r="D24" s="17"/>
      <c r="E24" s="17"/>
      <c r="F24" s="17">
        <v>10</v>
      </c>
      <c r="G24" s="17">
        <v>10</v>
      </c>
      <c r="H24" s="17"/>
      <c r="I24" s="17">
        <v>10</v>
      </c>
      <c r="J24" s="17"/>
      <c r="K24" s="17">
        <v>10</v>
      </c>
      <c r="L24" s="17">
        <v>11</v>
      </c>
      <c r="M24" s="18">
        <f t="shared" si="0"/>
        <v>51</v>
      </c>
      <c r="O24" s="18">
        <v>0</v>
      </c>
      <c r="Q24" s="18">
        <f>SUM(M24-O24)</f>
        <v>51</v>
      </c>
    </row>
    <row r="25" spans="1:17" ht="14.25" thickBot="1" thickTop="1">
      <c r="A25">
        <v>21</v>
      </c>
      <c r="B25" s="38" t="s">
        <v>157</v>
      </c>
      <c r="C25" s="38" t="s">
        <v>57</v>
      </c>
      <c r="D25" s="17">
        <v>10</v>
      </c>
      <c r="E25" s="17">
        <v>10</v>
      </c>
      <c r="F25" s="17"/>
      <c r="G25" s="17"/>
      <c r="H25" s="17"/>
      <c r="I25" s="17"/>
      <c r="J25" s="17"/>
      <c r="K25" s="17">
        <v>10</v>
      </c>
      <c r="L25" s="17">
        <v>10</v>
      </c>
      <c r="M25" s="18">
        <f t="shared" si="0"/>
        <v>40</v>
      </c>
      <c r="O25" s="18">
        <v>0</v>
      </c>
      <c r="Q25" s="18">
        <f t="shared" si="1"/>
        <v>40</v>
      </c>
    </row>
    <row r="26" spans="1:17" ht="14.25" thickBot="1" thickTop="1">
      <c r="A26">
        <v>22</v>
      </c>
      <c r="B26" s="23" t="s">
        <v>312</v>
      </c>
      <c r="C26" s="38" t="s">
        <v>43</v>
      </c>
      <c r="D26" s="17"/>
      <c r="E26" s="17"/>
      <c r="F26" s="17">
        <v>10</v>
      </c>
      <c r="G26" s="17">
        <v>10</v>
      </c>
      <c r="H26" s="17">
        <v>10</v>
      </c>
      <c r="I26" s="17"/>
      <c r="J26" s="17"/>
      <c r="K26" s="17"/>
      <c r="L26" s="17">
        <v>10</v>
      </c>
      <c r="M26" s="18">
        <f t="shared" si="0"/>
        <v>40</v>
      </c>
      <c r="O26" s="18">
        <v>0</v>
      </c>
      <c r="Q26" s="18">
        <f t="shared" si="1"/>
        <v>40</v>
      </c>
    </row>
    <row r="27" spans="1:17" ht="14.25" thickBot="1" thickTop="1">
      <c r="A27">
        <v>23</v>
      </c>
      <c r="B27" s="23" t="s">
        <v>307</v>
      </c>
      <c r="C27" s="38" t="s">
        <v>41</v>
      </c>
      <c r="D27" s="17"/>
      <c r="E27" s="17"/>
      <c r="F27" s="17">
        <v>10</v>
      </c>
      <c r="G27" s="17">
        <v>10</v>
      </c>
      <c r="H27" s="17"/>
      <c r="I27" s="17"/>
      <c r="J27" s="17">
        <v>11</v>
      </c>
      <c r="K27" s="17"/>
      <c r="L27" s="17"/>
      <c r="M27" s="18">
        <f t="shared" si="0"/>
        <v>31</v>
      </c>
      <c r="O27" s="18">
        <v>0</v>
      </c>
      <c r="Q27" s="18">
        <f>SUM(M27-O27)</f>
        <v>31</v>
      </c>
    </row>
    <row r="28" spans="1:17" ht="14.25" thickBot="1" thickTop="1">
      <c r="A28">
        <v>24</v>
      </c>
      <c r="B28" s="23" t="s">
        <v>365</v>
      </c>
      <c r="C28" s="13" t="s">
        <v>220</v>
      </c>
      <c r="D28" s="17"/>
      <c r="E28" s="17"/>
      <c r="F28" s="17"/>
      <c r="G28" s="17">
        <v>16</v>
      </c>
      <c r="H28" s="17">
        <v>15</v>
      </c>
      <c r="I28" s="17"/>
      <c r="J28" s="17"/>
      <c r="K28" s="17"/>
      <c r="L28" s="17"/>
      <c r="M28" s="18">
        <f t="shared" si="0"/>
        <v>31</v>
      </c>
      <c r="O28" s="18">
        <v>0</v>
      </c>
      <c r="Q28" s="18">
        <f t="shared" si="1"/>
        <v>31</v>
      </c>
    </row>
    <row r="29" spans="1:17" ht="14.25" thickBot="1" thickTop="1">
      <c r="A29">
        <v>25</v>
      </c>
      <c r="B29" s="23" t="s">
        <v>309</v>
      </c>
      <c r="C29" s="13" t="s">
        <v>217</v>
      </c>
      <c r="D29" s="17"/>
      <c r="E29" s="17"/>
      <c r="F29" s="17">
        <v>10</v>
      </c>
      <c r="G29" s="17">
        <v>10</v>
      </c>
      <c r="H29" s="17">
        <v>10</v>
      </c>
      <c r="I29" s="17"/>
      <c r="J29" s="17"/>
      <c r="K29" s="17"/>
      <c r="L29" s="17"/>
      <c r="M29" s="18">
        <f t="shared" si="0"/>
        <v>30</v>
      </c>
      <c r="O29" s="18">
        <v>0</v>
      </c>
      <c r="Q29" s="18">
        <f t="shared" si="1"/>
        <v>30</v>
      </c>
    </row>
    <row r="30" spans="1:17" ht="14.25" thickBot="1" thickTop="1">
      <c r="A30">
        <v>26</v>
      </c>
      <c r="B30" s="59" t="s">
        <v>313</v>
      </c>
      <c r="C30" s="60" t="s">
        <v>40</v>
      </c>
      <c r="D30" s="17"/>
      <c r="E30" s="17"/>
      <c r="F30" s="17">
        <v>10</v>
      </c>
      <c r="G30" s="17">
        <v>10</v>
      </c>
      <c r="H30" s="17">
        <v>10</v>
      </c>
      <c r="I30" s="17"/>
      <c r="J30" s="17"/>
      <c r="K30" s="17"/>
      <c r="L30" s="17"/>
      <c r="M30" s="18">
        <f t="shared" si="0"/>
        <v>30</v>
      </c>
      <c r="O30" s="18">
        <v>0</v>
      </c>
      <c r="Q30" s="18">
        <f t="shared" si="1"/>
        <v>30</v>
      </c>
    </row>
    <row r="31" spans="1:17" ht="14.25" thickBot="1" thickTop="1">
      <c r="A31">
        <v>27</v>
      </c>
      <c r="B31" s="60" t="s">
        <v>161</v>
      </c>
      <c r="C31" s="60" t="s">
        <v>57</v>
      </c>
      <c r="D31" s="17">
        <v>10</v>
      </c>
      <c r="E31" s="17">
        <v>10</v>
      </c>
      <c r="F31" s="17"/>
      <c r="G31" s="17"/>
      <c r="H31" s="17"/>
      <c r="I31" s="17"/>
      <c r="J31" s="17"/>
      <c r="K31" s="17"/>
      <c r="L31" s="17">
        <v>10</v>
      </c>
      <c r="M31" s="18">
        <f t="shared" si="0"/>
        <v>30</v>
      </c>
      <c r="O31" s="18">
        <v>0</v>
      </c>
      <c r="Q31" s="18">
        <f t="shared" si="1"/>
        <v>30</v>
      </c>
    </row>
    <row r="32" spans="1:17" ht="14.25" thickBot="1" thickTop="1">
      <c r="A32">
        <v>28</v>
      </c>
      <c r="B32" s="59" t="s">
        <v>311</v>
      </c>
      <c r="C32" s="60" t="s">
        <v>57</v>
      </c>
      <c r="D32" s="17"/>
      <c r="E32" s="17"/>
      <c r="F32" s="17">
        <v>10</v>
      </c>
      <c r="G32" s="17">
        <v>10</v>
      </c>
      <c r="H32" s="17"/>
      <c r="I32" s="17"/>
      <c r="J32" s="17"/>
      <c r="K32" s="17"/>
      <c r="L32" s="17">
        <v>10</v>
      </c>
      <c r="M32" s="18">
        <f t="shared" si="0"/>
        <v>30</v>
      </c>
      <c r="O32" s="18">
        <v>0</v>
      </c>
      <c r="Q32" s="18">
        <f t="shared" si="1"/>
        <v>30</v>
      </c>
    </row>
    <row r="33" spans="1:17" ht="14.25" thickBot="1" thickTop="1">
      <c r="A33">
        <v>29</v>
      </c>
      <c r="B33" s="59" t="s">
        <v>370</v>
      </c>
      <c r="C33" s="56" t="s">
        <v>330</v>
      </c>
      <c r="D33" s="17"/>
      <c r="E33" s="17"/>
      <c r="F33" s="17"/>
      <c r="G33" s="17">
        <v>10</v>
      </c>
      <c r="H33" s="17">
        <v>10</v>
      </c>
      <c r="I33" s="17"/>
      <c r="J33" s="17"/>
      <c r="K33" s="17"/>
      <c r="L33" s="17">
        <v>10</v>
      </c>
      <c r="M33" s="18">
        <f t="shared" si="0"/>
        <v>30</v>
      </c>
      <c r="O33" s="18">
        <v>0</v>
      </c>
      <c r="Q33" s="18">
        <f t="shared" si="1"/>
        <v>30</v>
      </c>
    </row>
    <row r="34" spans="1:17" ht="14.25" thickBot="1" thickTop="1">
      <c r="A34">
        <v>30</v>
      </c>
      <c r="B34" s="57" t="s">
        <v>448</v>
      </c>
      <c r="C34" s="57" t="s">
        <v>44</v>
      </c>
      <c r="D34" s="17"/>
      <c r="E34" s="17"/>
      <c r="F34" s="17"/>
      <c r="G34" s="17"/>
      <c r="H34" s="17"/>
      <c r="I34" s="17"/>
      <c r="J34" s="17">
        <v>10</v>
      </c>
      <c r="K34" s="17">
        <v>10</v>
      </c>
      <c r="L34" s="17">
        <v>10</v>
      </c>
      <c r="M34" s="18">
        <f t="shared" si="0"/>
        <v>30</v>
      </c>
      <c r="O34" s="18">
        <v>0</v>
      </c>
      <c r="Q34" s="18">
        <f t="shared" si="1"/>
        <v>30</v>
      </c>
    </row>
    <row r="35" spans="1:17" ht="14.25" thickBot="1" thickTop="1">
      <c r="A35">
        <v>31</v>
      </c>
      <c r="B35" s="57" t="s">
        <v>450</v>
      </c>
      <c r="C35" s="57" t="s">
        <v>44</v>
      </c>
      <c r="D35" s="17"/>
      <c r="E35" s="17"/>
      <c r="F35" s="17"/>
      <c r="G35" s="17"/>
      <c r="H35" s="17"/>
      <c r="I35" s="17"/>
      <c r="J35" s="17">
        <v>10</v>
      </c>
      <c r="K35" s="17">
        <v>10</v>
      </c>
      <c r="L35" s="17">
        <v>10</v>
      </c>
      <c r="M35" s="18">
        <f t="shared" si="0"/>
        <v>30</v>
      </c>
      <c r="O35" s="18">
        <v>0</v>
      </c>
      <c r="Q35" s="18">
        <f t="shared" si="1"/>
        <v>30</v>
      </c>
    </row>
    <row r="36" spans="1:17" ht="14.25" thickBot="1" thickTop="1">
      <c r="A36">
        <v>32</v>
      </c>
      <c r="B36" s="57" t="s">
        <v>451</v>
      </c>
      <c r="C36" s="57" t="s">
        <v>222</v>
      </c>
      <c r="D36" s="17"/>
      <c r="E36" s="17"/>
      <c r="F36" s="17"/>
      <c r="G36" s="17"/>
      <c r="H36" s="17"/>
      <c r="I36" s="17"/>
      <c r="J36" s="17">
        <v>10</v>
      </c>
      <c r="K36" s="17">
        <v>10</v>
      </c>
      <c r="L36" s="17">
        <v>10</v>
      </c>
      <c r="M36" s="18">
        <f t="shared" si="0"/>
        <v>30</v>
      </c>
      <c r="O36" s="18">
        <v>0</v>
      </c>
      <c r="Q36" s="18">
        <f t="shared" si="1"/>
        <v>30</v>
      </c>
    </row>
    <row r="37" spans="1:17" ht="14.25" thickBot="1" thickTop="1">
      <c r="A37">
        <v>33</v>
      </c>
      <c r="B37" s="59" t="s">
        <v>366</v>
      </c>
      <c r="C37" s="56" t="s">
        <v>217</v>
      </c>
      <c r="D37" s="17"/>
      <c r="E37" s="17"/>
      <c r="F37" s="17"/>
      <c r="G37" s="17">
        <v>11</v>
      </c>
      <c r="H37" s="17">
        <v>12</v>
      </c>
      <c r="I37" s="17"/>
      <c r="J37" s="17"/>
      <c r="K37" s="17"/>
      <c r="L37" s="17"/>
      <c r="M37" s="18">
        <f aca="true" t="shared" si="2" ref="M37:M68">SUM(D37:L37)</f>
        <v>23</v>
      </c>
      <c r="O37" s="18">
        <v>0</v>
      </c>
      <c r="Q37" s="18">
        <f t="shared" si="1"/>
        <v>23</v>
      </c>
    </row>
    <row r="38" spans="1:17" ht="14.25" thickBot="1" thickTop="1">
      <c r="A38">
        <v>34</v>
      </c>
      <c r="B38" s="60" t="s">
        <v>155</v>
      </c>
      <c r="C38" s="60" t="s">
        <v>58</v>
      </c>
      <c r="D38" s="17">
        <v>11</v>
      </c>
      <c r="E38" s="17"/>
      <c r="F38" s="17"/>
      <c r="G38" s="17"/>
      <c r="H38" s="17"/>
      <c r="I38" s="17">
        <v>10</v>
      </c>
      <c r="J38" s="17"/>
      <c r="K38" s="17"/>
      <c r="L38" s="17"/>
      <c r="M38" s="18">
        <f t="shared" si="2"/>
        <v>21</v>
      </c>
      <c r="O38" s="18">
        <v>0</v>
      </c>
      <c r="Q38" s="18">
        <f t="shared" si="1"/>
        <v>21</v>
      </c>
    </row>
    <row r="39" spans="1:17" ht="14.25" thickBot="1" thickTop="1">
      <c r="A39">
        <v>35</v>
      </c>
      <c r="B39" s="59" t="s">
        <v>258</v>
      </c>
      <c r="C39" s="60" t="s">
        <v>40</v>
      </c>
      <c r="D39" s="17"/>
      <c r="E39" s="17">
        <v>10</v>
      </c>
      <c r="F39" s="17">
        <v>10</v>
      </c>
      <c r="G39" s="17"/>
      <c r="H39" s="17"/>
      <c r="I39" s="17"/>
      <c r="J39" s="17"/>
      <c r="K39" s="17"/>
      <c r="L39" s="17"/>
      <c r="M39" s="18">
        <f t="shared" si="2"/>
        <v>20</v>
      </c>
      <c r="O39" s="18">
        <v>0</v>
      </c>
      <c r="Q39" s="18">
        <f t="shared" si="1"/>
        <v>20</v>
      </c>
    </row>
    <row r="40" spans="1:17" ht="14.25" thickBot="1" thickTop="1">
      <c r="A40">
        <v>36</v>
      </c>
      <c r="B40" s="59" t="s">
        <v>249</v>
      </c>
      <c r="C40" s="57" t="s">
        <v>59</v>
      </c>
      <c r="D40" s="17"/>
      <c r="E40" s="17">
        <v>10</v>
      </c>
      <c r="F40" s="17"/>
      <c r="G40" s="17">
        <v>10</v>
      </c>
      <c r="H40" s="17"/>
      <c r="I40" s="17"/>
      <c r="J40" s="17"/>
      <c r="K40" s="17"/>
      <c r="L40" s="17"/>
      <c r="M40" s="18">
        <f t="shared" si="2"/>
        <v>20</v>
      </c>
      <c r="O40" s="18">
        <v>0</v>
      </c>
      <c r="Q40" s="18">
        <f t="shared" si="1"/>
        <v>20</v>
      </c>
    </row>
    <row r="41" spans="1:17" ht="14.25" thickBot="1" thickTop="1">
      <c r="A41">
        <v>37</v>
      </c>
      <c r="B41" s="59" t="s">
        <v>367</v>
      </c>
      <c r="C41" s="56" t="s">
        <v>330</v>
      </c>
      <c r="D41" s="17"/>
      <c r="E41" s="17"/>
      <c r="F41" s="17"/>
      <c r="G41" s="17">
        <v>10</v>
      </c>
      <c r="H41" s="17">
        <v>10</v>
      </c>
      <c r="I41" s="17"/>
      <c r="J41" s="17"/>
      <c r="K41" s="17"/>
      <c r="L41" s="17"/>
      <c r="M41" s="18">
        <f t="shared" si="2"/>
        <v>20</v>
      </c>
      <c r="O41" s="18">
        <v>0</v>
      </c>
      <c r="Q41" s="18">
        <f aca="true" t="shared" si="3" ref="Q41:Q56">SUM(M41-O41)</f>
        <v>20</v>
      </c>
    </row>
    <row r="42" spans="1:17" ht="14.25" thickBot="1" thickTop="1">
      <c r="A42">
        <v>38</v>
      </c>
      <c r="B42" s="59" t="s">
        <v>368</v>
      </c>
      <c r="C42" s="56" t="s">
        <v>342</v>
      </c>
      <c r="D42" s="17"/>
      <c r="E42" s="17"/>
      <c r="F42" s="17"/>
      <c r="G42" s="17">
        <v>10</v>
      </c>
      <c r="H42" s="17">
        <v>10</v>
      </c>
      <c r="I42" s="17"/>
      <c r="J42" s="17"/>
      <c r="K42" s="17"/>
      <c r="L42" s="17"/>
      <c r="M42" s="18">
        <f t="shared" si="2"/>
        <v>20</v>
      </c>
      <c r="O42" s="18">
        <v>0</v>
      </c>
      <c r="Q42" s="18">
        <f t="shared" si="3"/>
        <v>20</v>
      </c>
    </row>
    <row r="43" spans="1:17" ht="14.25" thickBot="1" thickTop="1">
      <c r="A43">
        <v>39</v>
      </c>
      <c r="B43" s="59" t="s">
        <v>369</v>
      </c>
      <c r="C43" s="56" t="s">
        <v>330</v>
      </c>
      <c r="D43" s="17"/>
      <c r="E43" s="17"/>
      <c r="F43" s="17"/>
      <c r="G43" s="17">
        <v>10</v>
      </c>
      <c r="H43" s="17">
        <v>10</v>
      </c>
      <c r="I43" s="17"/>
      <c r="J43" s="17"/>
      <c r="K43" s="17"/>
      <c r="L43" s="17"/>
      <c r="M43" s="18">
        <f t="shared" si="2"/>
        <v>20</v>
      </c>
      <c r="O43" s="18">
        <v>0</v>
      </c>
      <c r="Q43" s="18">
        <f>SUM(M43-O43)</f>
        <v>20</v>
      </c>
    </row>
    <row r="44" spans="1:17" ht="14.25" thickBot="1" thickTop="1">
      <c r="A44">
        <v>40</v>
      </c>
      <c r="B44" s="59" t="s">
        <v>372</v>
      </c>
      <c r="C44" s="60" t="s">
        <v>40</v>
      </c>
      <c r="D44" s="17"/>
      <c r="E44" s="17"/>
      <c r="F44" s="17"/>
      <c r="G44" s="17">
        <v>10</v>
      </c>
      <c r="H44" s="17">
        <v>10</v>
      </c>
      <c r="I44" s="17"/>
      <c r="J44" s="17"/>
      <c r="K44" s="17"/>
      <c r="L44" s="17"/>
      <c r="M44" s="18">
        <f t="shared" si="2"/>
        <v>20</v>
      </c>
      <c r="O44" s="18">
        <v>0</v>
      </c>
      <c r="Q44" s="18">
        <f>SUM(M44-O44)</f>
        <v>20</v>
      </c>
    </row>
    <row r="45" spans="1:17" ht="14.25" thickBot="1" thickTop="1">
      <c r="A45">
        <v>41</v>
      </c>
      <c r="B45" s="60" t="s">
        <v>449</v>
      </c>
      <c r="C45" s="60" t="s">
        <v>436</v>
      </c>
      <c r="D45" s="17"/>
      <c r="E45" s="17"/>
      <c r="F45" s="17"/>
      <c r="G45" s="17"/>
      <c r="H45" s="17"/>
      <c r="I45" s="17"/>
      <c r="J45" s="17">
        <v>10</v>
      </c>
      <c r="K45" s="17">
        <v>10</v>
      </c>
      <c r="L45" s="17"/>
      <c r="M45" s="18">
        <f t="shared" si="2"/>
        <v>20</v>
      </c>
      <c r="O45" s="18">
        <v>0</v>
      </c>
      <c r="Q45" s="18">
        <f>SUM(M45-O45)</f>
        <v>20</v>
      </c>
    </row>
    <row r="46" spans="1:17" ht="14.25" thickBot="1" thickTop="1">
      <c r="A46">
        <v>42</v>
      </c>
      <c r="B46" s="57" t="s">
        <v>452</v>
      </c>
      <c r="C46" s="57" t="s">
        <v>222</v>
      </c>
      <c r="D46" s="17"/>
      <c r="E46" s="17"/>
      <c r="F46" s="17"/>
      <c r="G46" s="17"/>
      <c r="H46" s="17"/>
      <c r="I46" s="17"/>
      <c r="J46" s="17">
        <v>10</v>
      </c>
      <c r="K46" s="17"/>
      <c r="L46" s="17"/>
      <c r="M46" s="18">
        <f t="shared" si="2"/>
        <v>10</v>
      </c>
      <c r="O46" s="18">
        <v>0</v>
      </c>
      <c r="Q46" s="18">
        <f>SUM(M46-O46)</f>
        <v>10</v>
      </c>
    </row>
    <row r="47" spans="1:17" ht="14.25" thickBot="1" thickTop="1">
      <c r="A47">
        <v>43</v>
      </c>
      <c r="B47" s="60" t="s">
        <v>158</v>
      </c>
      <c r="C47" s="60" t="s">
        <v>61</v>
      </c>
      <c r="D47" s="17">
        <v>10</v>
      </c>
      <c r="E47" s="17"/>
      <c r="F47" s="17"/>
      <c r="G47" s="17"/>
      <c r="H47" s="17"/>
      <c r="I47" s="17"/>
      <c r="J47" s="17"/>
      <c r="K47" s="17"/>
      <c r="L47" s="17"/>
      <c r="M47" s="18">
        <f t="shared" si="2"/>
        <v>10</v>
      </c>
      <c r="O47" s="18">
        <v>0</v>
      </c>
      <c r="Q47" s="18">
        <f t="shared" si="3"/>
        <v>10</v>
      </c>
    </row>
    <row r="48" spans="1:17" ht="14.25" thickBot="1" thickTop="1">
      <c r="A48">
        <v>44</v>
      </c>
      <c r="B48" s="60" t="s">
        <v>159</v>
      </c>
      <c r="C48" s="60" t="s">
        <v>60</v>
      </c>
      <c r="D48" s="17">
        <v>10</v>
      </c>
      <c r="E48" s="17"/>
      <c r="F48" s="17"/>
      <c r="G48" s="17"/>
      <c r="H48" s="17"/>
      <c r="I48" s="17"/>
      <c r="J48" s="17"/>
      <c r="K48" s="17"/>
      <c r="L48" s="17"/>
      <c r="M48" s="18">
        <f t="shared" si="2"/>
        <v>10</v>
      </c>
      <c r="O48" s="18">
        <v>0</v>
      </c>
      <c r="Q48" s="18">
        <f t="shared" si="3"/>
        <v>10</v>
      </c>
    </row>
    <row r="49" spans="1:17" ht="14.25" thickBot="1" thickTop="1">
      <c r="A49">
        <v>45</v>
      </c>
      <c r="B49" s="60" t="s">
        <v>160</v>
      </c>
      <c r="C49" s="60" t="s">
        <v>60</v>
      </c>
      <c r="D49" s="17">
        <v>10</v>
      </c>
      <c r="E49" s="17"/>
      <c r="F49" s="17"/>
      <c r="G49" s="17"/>
      <c r="H49" s="17"/>
      <c r="I49" s="17"/>
      <c r="J49" s="17"/>
      <c r="K49" s="17"/>
      <c r="L49" s="17"/>
      <c r="M49" s="18">
        <f t="shared" si="2"/>
        <v>10</v>
      </c>
      <c r="O49" s="18">
        <v>0</v>
      </c>
      <c r="Q49" s="18">
        <f t="shared" si="3"/>
        <v>10</v>
      </c>
    </row>
    <row r="50" spans="1:17" ht="14.25" thickBot="1" thickTop="1">
      <c r="A50">
        <v>46</v>
      </c>
      <c r="B50" s="60" t="s">
        <v>162</v>
      </c>
      <c r="C50" s="60" t="s">
        <v>40</v>
      </c>
      <c r="D50" s="17">
        <v>10</v>
      </c>
      <c r="E50" s="17"/>
      <c r="F50" s="17"/>
      <c r="G50" s="17"/>
      <c r="H50" s="17"/>
      <c r="I50" s="17"/>
      <c r="J50" s="17"/>
      <c r="K50" s="17"/>
      <c r="L50" s="17"/>
      <c r="M50" s="18">
        <f t="shared" si="2"/>
        <v>10</v>
      </c>
      <c r="O50" s="18">
        <v>0</v>
      </c>
      <c r="Q50" s="18">
        <f t="shared" si="3"/>
        <v>10</v>
      </c>
    </row>
    <row r="51" spans="1:17" ht="14.25" thickBot="1" thickTop="1">
      <c r="A51">
        <v>47</v>
      </c>
      <c r="B51" s="59" t="s">
        <v>252</v>
      </c>
      <c r="C51" s="57" t="s">
        <v>59</v>
      </c>
      <c r="D51" s="17"/>
      <c r="E51" s="17">
        <v>10</v>
      </c>
      <c r="F51" s="17"/>
      <c r="G51" s="17"/>
      <c r="H51" s="17"/>
      <c r="I51" s="17"/>
      <c r="J51" s="17"/>
      <c r="K51" s="17"/>
      <c r="L51" s="17"/>
      <c r="M51" s="18">
        <f t="shared" si="2"/>
        <v>10</v>
      </c>
      <c r="O51" s="18">
        <v>0</v>
      </c>
      <c r="Q51" s="18">
        <f t="shared" si="3"/>
        <v>10</v>
      </c>
    </row>
    <row r="52" spans="1:17" ht="14.25" thickBot="1" thickTop="1">
      <c r="A52">
        <v>48</v>
      </c>
      <c r="B52" s="59" t="s">
        <v>253</v>
      </c>
      <c r="C52" s="56" t="s">
        <v>254</v>
      </c>
      <c r="D52" s="17"/>
      <c r="E52" s="17">
        <v>10</v>
      </c>
      <c r="F52" s="17"/>
      <c r="G52" s="17"/>
      <c r="H52" s="17"/>
      <c r="I52" s="17"/>
      <c r="J52" s="17"/>
      <c r="K52" s="17"/>
      <c r="L52" s="17"/>
      <c r="M52" s="18">
        <f t="shared" si="2"/>
        <v>10</v>
      </c>
      <c r="O52" s="18">
        <v>0</v>
      </c>
      <c r="Q52" s="18">
        <f t="shared" si="3"/>
        <v>10</v>
      </c>
    </row>
    <row r="53" spans="1:17" ht="14.25" thickBot="1" thickTop="1">
      <c r="A53">
        <v>49</v>
      </c>
      <c r="B53" s="59" t="s">
        <v>371</v>
      </c>
      <c r="C53" s="57" t="s">
        <v>220</v>
      </c>
      <c r="D53" s="17"/>
      <c r="E53" s="17"/>
      <c r="F53" s="17"/>
      <c r="G53" s="17">
        <v>10</v>
      </c>
      <c r="H53" s="17"/>
      <c r="I53" s="17"/>
      <c r="J53" s="17"/>
      <c r="K53" s="17"/>
      <c r="L53" s="17"/>
      <c r="M53" s="18">
        <f t="shared" si="2"/>
        <v>10</v>
      </c>
      <c r="O53" s="18">
        <v>0</v>
      </c>
      <c r="Q53" s="18">
        <f t="shared" si="3"/>
        <v>10</v>
      </c>
    </row>
    <row r="54" spans="1:17" ht="14.25" thickBot="1" thickTop="1">
      <c r="A54">
        <v>50</v>
      </c>
      <c r="B54" s="59" t="s">
        <v>384</v>
      </c>
      <c r="C54" s="60" t="s">
        <v>385</v>
      </c>
      <c r="D54" s="17"/>
      <c r="E54" s="17"/>
      <c r="F54" s="17"/>
      <c r="G54" s="17"/>
      <c r="H54" s="17">
        <v>10</v>
      </c>
      <c r="I54" s="17"/>
      <c r="J54" s="17"/>
      <c r="K54" s="17"/>
      <c r="L54" s="17"/>
      <c r="M54" s="18">
        <f t="shared" si="2"/>
        <v>10</v>
      </c>
      <c r="O54" s="18">
        <v>0</v>
      </c>
      <c r="Q54" s="18">
        <f>SUM(M54-O54)</f>
        <v>10</v>
      </c>
    </row>
    <row r="55" spans="1:17" ht="14.25" thickBot="1" thickTop="1">
      <c r="A55">
        <v>51</v>
      </c>
      <c r="B55" s="59" t="s">
        <v>387</v>
      </c>
      <c r="C55" s="57" t="s">
        <v>217</v>
      </c>
      <c r="D55" s="17"/>
      <c r="E55" s="17"/>
      <c r="F55" s="17"/>
      <c r="G55" s="17"/>
      <c r="H55" s="17">
        <v>10</v>
      </c>
      <c r="I55" s="17"/>
      <c r="J55" s="17"/>
      <c r="K55" s="17"/>
      <c r="L55" s="17"/>
      <c r="M55" s="18">
        <f t="shared" si="2"/>
        <v>10</v>
      </c>
      <c r="O55" s="18">
        <v>0</v>
      </c>
      <c r="Q55" s="18">
        <f>SUM(M55-O55)</f>
        <v>10</v>
      </c>
    </row>
    <row r="56" spans="1:17" ht="14.25" thickBot="1" thickTop="1">
      <c r="A56">
        <v>52</v>
      </c>
      <c r="B56" s="59" t="s">
        <v>373</v>
      </c>
      <c r="C56" s="60" t="s">
        <v>346</v>
      </c>
      <c r="D56" s="17"/>
      <c r="E56" s="17"/>
      <c r="F56" s="17"/>
      <c r="G56" s="17">
        <v>10</v>
      </c>
      <c r="H56" s="17"/>
      <c r="I56" s="17"/>
      <c r="J56" s="17"/>
      <c r="K56" s="17"/>
      <c r="L56" s="17"/>
      <c r="M56" s="18">
        <f t="shared" si="2"/>
        <v>10</v>
      </c>
      <c r="O56" s="18">
        <v>0</v>
      </c>
      <c r="Q56" s="18">
        <f t="shared" si="3"/>
        <v>10</v>
      </c>
    </row>
    <row r="57" spans="1:17" ht="14.25" thickBot="1" thickTop="1">
      <c r="A57">
        <v>53</v>
      </c>
      <c r="B57" s="59" t="s">
        <v>388</v>
      </c>
      <c r="C57" s="60" t="s">
        <v>203</v>
      </c>
      <c r="D57" s="17"/>
      <c r="E57" s="17"/>
      <c r="F57" s="17"/>
      <c r="G57" s="17"/>
      <c r="H57" s="17">
        <v>10</v>
      </c>
      <c r="I57" s="17"/>
      <c r="J57" s="17"/>
      <c r="K57" s="17"/>
      <c r="L57" s="17"/>
      <c r="M57" s="18">
        <f t="shared" si="2"/>
        <v>10</v>
      </c>
      <c r="O57" s="18">
        <v>0</v>
      </c>
      <c r="Q57" s="18">
        <f>SUM(M57-O57)</f>
        <v>10</v>
      </c>
    </row>
    <row r="58" spans="1:17" ht="14.25" thickBot="1" thickTop="1">
      <c r="A58">
        <v>54</v>
      </c>
      <c r="B58" s="59" t="s">
        <v>389</v>
      </c>
      <c r="C58" s="60" t="s">
        <v>390</v>
      </c>
      <c r="D58" s="17"/>
      <c r="E58" s="17"/>
      <c r="F58" s="17"/>
      <c r="G58" s="17"/>
      <c r="H58" s="17">
        <v>10</v>
      </c>
      <c r="I58" s="17"/>
      <c r="J58" s="17"/>
      <c r="K58" s="17"/>
      <c r="L58" s="17"/>
      <c r="M58" s="18">
        <f t="shared" si="2"/>
        <v>10</v>
      </c>
      <c r="O58" s="18">
        <v>0</v>
      </c>
      <c r="Q58" s="18">
        <f>SUM(M58-O58)</f>
        <v>10</v>
      </c>
    </row>
    <row r="59" spans="1:17" ht="14.25" thickBot="1" thickTop="1">
      <c r="A59">
        <v>55</v>
      </c>
      <c r="B59" s="59" t="s">
        <v>315</v>
      </c>
      <c r="C59" s="60" t="s">
        <v>43</v>
      </c>
      <c r="D59" s="17"/>
      <c r="E59" s="17"/>
      <c r="F59" s="17">
        <v>10</v>
      </c>
      <c r="G59" s="17"/>
      <c r="H59" s="17"/>
      <c r="I59" s="17"/>
      <c r="J59" s="17"/>
      <c r="K59" s="17"/>
      <c r="L59" s="17"/>
      <c r="M59" s="18">
        <f t="shared" si="2"/>
        <v>10</v>
      </c>
      <c r="O59" s="18">
        <v>0</v>
      </c>
      <c r="Q59" s="18">
        <f t="shared" si="1"/>
        <v>10</v>
      </c>
    </row>
    <row r="60" spans="1:17" ht="14.25" thickBot="1" thickTop="1">
      <c r="A60">
        <v>56</v>
      </c>
      <c r="B60" s="59" t="s">
        <v>456</v>
      </c>
      <c r="C60" s="60" t="s">
        <v>457</v>
      </c>
      <c r="D60" s="17"/>
      <c r="E60" s="17"/>
      <c r="F60" s="17"/>
      <c r="G60" s="17"/>
      <c r="H60" s="17"/>
      <c r="I60" s="17"/>
      <c r="J60" s="17"/>
      <c r="K60" s="17">
        <v>10</v>
      </c>
      <c r="L60" s="17"/>
      <c r="M60" s="18">
        <f t="shared" si="2"/>
        <v>10</v>
      </c>
      <c r="O60" s="18">
        <v>0</v>
      </c>
      <c r="Q60" s="18">
        <f>SUM(M60-O60)</f>
        <v>10</v>
      </c>
    </row>
    <row r="61" spans="2:12" s="9" customFormat="1" ht="12.75" customHeight="1" thickBot="1" thickTop="1">
      <c r="B61" s="14"/>
      <c r="C61" s="15"/>
      <c r="D61" s="10"/>
      <c r="E61" s="10"/>
      <c r="F61" s="10"/>
      <c r="G61" s="10"/>
      <c r="H61" s="10"/>
      <c r="I61" s="10"/>
      <c r="J61" s="10"/>
      <c r="K61" s="10"/>
      <c r="L61" s="10"/>
    </row>
    <row r="62" spans="2:17" s="28" customFormat="1" ht="14.25" thickBot="1" thickTop="1">
      <c r="B62" s="29"/>
      <c r="C62" s="29"/>
      <c r="D62" s="36" t="s">
        <v>45</v>
      </c>
      <c r="E62" s="36" t="s">
        <v>49</v>
      </c>
      <c r="F62" s="36" t="s">
        <v>50</v>
      </c>
      <c r="G62" s="36" t="s">
        <v>51</v>
      </c>
      <c r="H62" s="36" t="s">
        <v>46</v>
      </c>
      <c r="I62" s="37" t="s">
        <v>52</v>
      </c>
      <c r="J62" s="37" t="s">
        <v>53</v>
      </c>
      <c r="K62" s="37" t="s">
        <v>47</v>
      </c>
      <c r="L62" s="36" t="s">
        <v>54</v>
      </c>
      <c r="M62" s="35" t="s">
        <v>0</v>
      </c>
      <c r="O62" s="35" t="s">
        <v>19</v>
      </c>
      <c r="Q62" s="35" t="s">
        <v>0</v>
      </c>
    </row>
    <row r="63" spans="2:17" ht="16.5" thickBot="1" thickTop="1">
      <c r="B63" s="53" t="s">
        <v>12</v>
      </c>
      <c r="C63" s="43" t="s">
        <v>11</v>
      </c>
      <c r="D63" s="47">
        <v>41014</v>
      </c>
      <c r="E63" s="47">
        <v>41030</v>
      </c>
      <c r="F63" s="47">
        <v>41056</v>
      </c>
      <c r="G63" s="47">
        <v>41063</v>
      </c>
      <c r="H63" s="47">
        <v>41084</v>
      </c>
      <c r="I63" s="47">
        <v>41098</v>
      </c>
      <c r="J63" s="47">
        <v>41105</v>
      </c>
      <c r="K63" s="47">
        <v>41112</v>
      </c>
      <c r="L63" s="47">
        <v>41126</v>
      </c>
      <c r="M63" s="5"/>
      <c r="N63" s="19"/>
      <c r="O63" s="20"/>
      <c r="P63" s="19"/>
      <c r="Q63" s="20"/>
    </row>
    <row r="64" spans="1:17" ht="14.25" thickBot="1" thickTop="1">
      <c r="A64">
        <v>1</v>
      </c>
      <c r="B64" s="13" t="s">
        <v>163</v>
      </c>
      <c r="C64" s="13" t="s">
        <v>66</v>
      </c>
      <c r="D64" s="17">
        <v>25</v>
      </c>
      <c r="E64" s="17">
        <v>25</v>
      </c>
      <c r="F64" s="17">
        <v>25</v>
      </c>
      <c r="G64" s="17">
        <v>25</v>
      </c>
      <c r="H64" s="66">
        <v>25</v>
      </c>
      <c r="I64" s="17">
        <v>25</v>
      </c>
      <c r="J64" s="17"/>
      <c r="K64" s="17"/>
      <c r="L64" s="17">
        <v>25</v>
      </c>
      <c r="M64" s="18">
        <f aca="true" t="shared" si="4" ref="M64:M73">SUM(D64:L64)</f>
        <v>175</v>
      </c>
      <c r="O64" s="18">
        <v>15</v>
      </c>
      <c r="Q64" s="18">
        <f aca="true" t="shared" si="5" ref="Q64:Q73">SUM(M64-O64)</f>
        <v>160</v>
      </c>
    </row>
    <row r="65" spans="1:17" ht="14.25" thickBot="1" thickTop="1">
      <c r="A65">
        <v>2</v>
      </c>
      <c r="B65" s="12" t="s">
        <v>242</v>
      </c>
      <c r="C65" s="13" t="s">
        <v>40</v>
      </c>
      <c r="D65" s="17"/>
      <c r="E65" s="17">
        <v>22</v>
      </c>
      <c r="F65" s="17">
        <v>19</v>
      </c>
      <c r="G65" s="66">
        <v>16</v>
      </c>
      <c r="H65" s="17">
        <v>22</v>
      </c>
      <c r="I65" s="17">
        <v>22</v>
      </c>
      <c r="J65" s="17"/>
      <c r="K65" s="17">
        <v>25</v>
      </c>
      <c r="L65" s="17">
        <v>19</v>
      </c>
      <c r="M65" s="18">
        <f t="shared" si="4"/>
        <v>145</v>
      </c>
      <c r="O65" s="18">
        <v>6</v>
      </c>
      <c r="Q65" s="18">
        <f>SUM(M65-O65)</f>
        <v>139</v>
      </c>
    </row>
    <row r="66" spans="1:17" ht="14.25" thickBot="1" thickTop="1">
      <c r="A66">
        <v>3</v>
      </c>
      <c r="B66" s="13" t="s">
        <v>166</v>
      </c>
      <c r="C66" s="13" t="s">
        <v>40</v>
      </c>
      <c r="D66" s="17">
        <v>17</v>
      </c>
      <c r="E66" s="66">
        <v>16</v>
      </c>
      <c r="F66" s="66">
        <v>15</v>
      </c>
      <c r="G66" s="17">
        <v>19</v>
      </c>
      <c r="H66" s="17">
        <v>19</v>
      </c>
      <c r="I66" s="17">
        <v>19</v>
      </c>
      <c r="J66" s="17"/>
      <c r="K66" s="17">
        <v>19</v>
      </c>
      <c r="L66" s="17">
        <v>22</v>
      </c>
      <c r="M66" s="18">
        <f t="shared" si="4"/>
        <v>146</v>
      </c>
      <c r="O66" s="18">
        <v>11</v>
      </c>
      <c r="Q66" s="18">
        <f t="shared" si="5"/>
        <v>135</v>
      </c>
    </row>
    <row r="67" spans="1:17" ht="14.25" thickBot="1" thickTop="1">
      <c r="A67">
        <v>4</v>
      </c>
      <c r="B67" s="13" t="s">
        <v>165</v>
      </c>
      <c r="C67" s="13" t="s">
        <v>40</v>
      </c>
      <c r="D67" s="17">
        <v>19</v>
      </c>
      <c r="E67" s="17">
        <v>19</v>
      </c>
      <c r="F67" s="17"/>
      <c r="G67" s="17">
        <v>15</v>
      </c>
      <c r="H67" s="17">
        <v>16</v>
      </c>
      <c r="I67" s="17">
        <v>17</v>
      </c>
      <c r="J67" s="17"/>
      <c r="K67" s="17">
        <v>22</v>
      </c>
      <c r="L67" s="17">
        <v>10</v>
      </c>
      <c r="M67" s="18">
        <f t="shared" si="4"/>
        <v>118</v>
      </c>
      <c r="O67" s="18">
        <v>0</v>
      </c>
      <c r="Q67" s="18">
        <f>SUM(M67-O67)</f>
        <v>118</v>
      </c>
    </row>
    <row r="68" spans="1:17" ht="14.25" thickBot="1" thickTop="1">
      <c r="A68">
        <v>5</v>
      </c>
      <c r="B68" s="13" t="s">
        <v>245</v>
      </c>
      <c r="C68" s="13" t="s">
        <v>220</v>
      </c>
      <c r="D68" s="17"/>
      <c r="E68" s="17">
        <v>16</v>
      </c>
      <c r="F68" s="66">
        <v>14</v>
      </c>
      <c r="G68" s="17">
        <v>22</v>
      </c>
      <c r="H68" s="17">
        <v>17</v>
      </c>
      <c r="I68" s="17">
        <v>16</v>
      </c>
      <c r="J68" s="17"/>
      <c r="K68" s="17">
        <v>17</v>
      </c>
      <c r="L68" s="17">
        <v>17</v>
      </c>
      <c r="M68" s="18">
        <f t="shared" si="4"/>
        <v>119</v>
      </c>
      <c r="O68" s="18">
        <v>4</v>
      </c>
      <c r="Q68" s="18">
        <f t="shared" si="5"/>
        <v>115</v>
      </c>
    </row>
    <row r="69" spans="1:17" ht="14.25" thickBot="1" thickTop="1">
      <c r="A69">
        <v>6</v>
      </c>
      <c r="B69" s="13" t="s">
        <v>305</v>
      </c>
      <c r="C69" s="13" t="s">
        <v>306</v>
      </c>
      <c r="D69" s="17"/>
      <c r="E69" s="17"/>
      <c r="F69" s="17">
        <v>17</v>
      </c>
      <c r="G69" s="17">
        <v>17</v>
      </c>
      <c r="H69" s="17">
        <v>15</v>
      </c>
      <c r="I69" s="17"/>
      <c r="J69" s="17">
        <v>25</v>
      </c>
      <c r="K69" s="17">
        <v>16</v>
      </c>
      <c r="L69" s="17">
        <v>16</v>
      </c>
      <c r="M69" s="18">
        <f t="shared" si="4"/>
        <v>106</v>
      </c>
      <c r="O69" s="18">
        <v>0</v>
      </c>
      <c r="Q69" s="18">
        <f t="shared" si="5"/>
        <v>106</v>
      </c>
    </row>
    <row r="70" spans="1:17" ht="14.25" thickBot="1" thickTop="1">
      <c r="A70">
        <v>7</v>
      </c>
      <c r="B70" s="13" t="s">
        <v>243</v>
      </c>
      <c r="C70" s="13" t="s">
        <v>244</v>
      </c>
      <c r="D70" s="17"/>
      <c r="E70" s="17">
        <v>17</v>
      </c>
      <c r="F70" s="17">
        <v>16</v>
      </c>
      <c r="G70" s="17">
        <v>14</v>
      </c>
      <c r="H70" s="17"/>
      <c r="I70" s="17"/>
      <c r="J70" s="17"/>
      <c r="K70" s="17">
        <v>15</v>
      </c>
      <c r="L70" s="17"/>
      <c r="M70" s="18">
        <f t="shared" si="4"/>
        <v>62</v>
      </c>
      <c r="O70" s="18">
        <v>0</v>
      </c>
      <c r="Q70" s="18">
        <f t="shared" si="5"/>
        <v>62</v>
      </c>
    </row>
    <row r="71" spans="1:17" ht="14.25" thickBot="1" thickTop="1">
      <c r="A71">
        <v>8</v>
      </c>
      <c r="B71" s="13" t="s">
        <v>164</v>
      </c>
      <c r="C71" s="13" t="s">
        <v>64</v>
      </c>
      <c r="D71" s="17">
        <v>22</v>
      </c>
      <c r="E71" s="17"/>
      <c r="F71" s="17">
        <v>22</v>
      </c>
      <c r="G71" s="17"/>
      <c r="H71" s="17"/>
      <c r="I71" s="17"/>
      <c r="J71" s="17"/>
      <c r="K71" s="17"/>
      <c r="L71" s="17"/>
      <c r="M71" s="18">
        <f t="shared" si="4"/>
        <v>44</v>
      </c>
      <c r="O71" s="18">
        <v>0</v>
      </c>
      <c r="Q71" s="18">
        <f t="shared" si="5"/>
        <v>44</v>
      </c>
    </row>
    <row r="72" spans="1:17" ht="14.25" thickBot="1" thickTop="1">
      <c r="A72">
        <v>9</v>
      </c>
      <c r="B72" s="13" t="s">
        <v>453</v>
      </c>
      <c r="C72" s="13" t="s">
        <v>436</v>
      </c>
      <c r="D72" s="17"/>
      <c r="E72" s="17"/>
      <c r="F72" s="17"/>
      <c r="G72" s="17"/>
      <c r="H72" s="17"/>
      <c r="I72" s="17"/>
      <c r="J72" s="17">
        <v>22</v>
      </c>
      <c r="K72" s="17">
        <v>14</v>
      </c>
      <c r="L72" s="17"/>
      <c r="M72" s="18">
        <f t="shared" si="4"/>
        <v>36</v>
      </c>
      <c r="O72" s="18">
        <v>0</v>
      </c>
      <c r="Q72" s="18">
        <f>SUM(M72-O72)</f>
        <v>36</v>
      </c>
    </row>
    <row r="73" spans="1:17" ht="14.25" thickBot="1" thickTop="1">
      <c r="A73">
        <v>10</v>
      </c>
      <c r="B73" s="13" t="s">
        <v>167</v>
      </c>
      <c r="C73" s="13" t="s">
        <v>61</v>
      </c>
      <c r="D73" s="17">
        <v>16</v>
      </c>
      <c r="E73" s="17"/>
      <c r="F73" s="17"/>
      <c r="G73" s="17"/>
      <c r="H73" s="17"/>
      <c r="I73" s="17"/>
      <c r="J73" s="17"/>
      <c r="K73" s="17"/>
      <c r="L73" s="17"/>
      <c r="M73" s="18">
        <f t="shared" si="4"/>
        <v>16</v>
      </c>
      <c r="O73" s="18">
        <v>0</v>
      </c>
      <c r="Q73" s="18">
        <f t="shared" si="5"/>
        <v>16</v>
      </c>
    </row>
    <row r="74" ht="13.5" thickTop="1"/>
  </sheetData>
  <sheetProtection password="CC43" sheet="1" selectLockedCells="1" selectUnlockedCells="1"/>
  <mergeCells count="2">
    <mergeCell ref="B2:Q2"/>
    <mergeCell ref="B1:Q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00390625" style="0" customWidth="1"/>
    <col min="2" max="2" width="16.8515625" style="2" customWidth="1"/>
    <col min="3" max="3" width="18.8515625" style="7" customWidth="1"/>
    <col min="4" max="4" width="9.00390625" style="4" customWidth="1"/>
    <col min="5" max="5" width="8.421875" style="4" customWidth="1"/>
    <col min="6" max="6" width="8.57421875" style="4" customWidth="1"/>
    <col min="7" max="7" width="8.7109375" style="4" customWidth="1"/>
    <col min="8" max="8" width="8.57421875" style="4" customWidth="1"/>
    <col min="9" max="9" width="8.140625" style="4" customWidth="1"/>
    <col min="10" max="10" width="8.7109375" style="4" customWidth="1"/>
    <col min="11" max="11" width="10.140625" style="4" customWidth="1"/>
    <col min="12" max="12" width="10.7109375" style="4" customWidth="1"/>
    <col min="13" max="13" width="8.00390625" style="22" customWidth="1"/>
    <col min="14" max="14" width="1.1484375" style="0" customWidth="1"/>
    <col min="15" max="15" width="8.00390625" style="4" customWidth="1"/>
    <col min="16" max="16" width="1.1484375" style="0" customWidth="1"/>
    <col min="17" max="17" width="8.7109375" style="4" customWidth="1"/>
    <col min="18" max="18" width="0.42578125" style="0" customWidth="1"/>
  </cols>
  <sheetData>
    <row r="1" spans="2:17" s="8" customFormat="1" ht="24.75" customHeight="1">
      <c r="B1" s="68" t="s">
        <v>48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8" s="8" customFormat="1" ht="22.5" customHeight="1">
      <c r="B2" s="69" t="s">
        <v>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2:14" ht="0.75" customHeight="1" thickBot="1">
      <c r="B3" s="1"/>
      <c r="C3" s="6"/>
      <c r="M3" s="4"/>
      <c r="N3" s="3"/>
    </row>
    <row r="4" spans="2:17" s="28" customFormat="1" ht="14.25" thickBot="1" thickTop="1">
      <c r="B4" s="29"/>
      <c r="C4" s="29"/>
      <c r="D4" s="36" t="s">
        <v>45</v>
      </c>
      <c r="E4" s="36" t="s">
        <v>49</v>
      </c>
      <c r="F4" s="36" t="s">
        <v>50</v>
      </c>
      <c r="G4" s="36" t="s">
        <v>51</v>
      </c>
      <c r="H4" s="36" t="s">
        <v>46</v>
      </c>
      <c r="I4" s="37" t="s">
        <v>52</v>
      </c>
      <c r="J4" s="37" t="s">
        <v>53</v>
      </c>
      <c r="K4" s="37" t="s">
        <v>47</v>
      </c>
      <c r="L4" s="36" t="s">
        <v>54</v>
      </c>
      <c r="M4" s="35" t="s">
        <v>0</v>
      </c>
      <c r="O4" s="35" t="s">
        <v>19</v>
      </c>
      <c r="Q4" s="35" t="s">
        <v>0</v>
      </c>
    </row>
    <row r="5" spans="2:17" s="19" customFormat="1" ht="16.5" thickBot="1" thickTop="1">
      <c r="B5" s="52" t="s">
        <v>18</v>
      </c>
      <c r="C5" s="43" t="s">
        <v>11</v>
      </c>
      <c r="D5" s="47">
        <v>41014</v>
      </c>
      <c r="E5" s="47">
        <v>41030</v>
      </c>
      <c r="F5" s="47">
        <v>41056</v>
      </c>
      <c r="G5" s="47">
        <v>41063</v>
      </c>
      <c r="H5" s="47">
        <v>41084</v>
      </c>
      <c r="I5" s="47">
        <v>41098</v>
      </c>
      <c r="J5" s="47">
        <v>41105</v>
      </c>
      <c r="K5" s="47">
        <v>41112</v>
      </c>
      <c r="L5" s="47">
        <v>41126</v>
      </c>
      <c r="M5" s="20"/>
      <c r="O5" s="20"/>
      <c r="Q5" s="20"/>
    </row>
    <row r="6" spans="1:17" ht="14.25" thickBot="1" thickTop="1">
      <c r="A6">
        <v>1</v>
      </c>
      <c r="B6" s="13" t="s">
        <v>169</v>
      </c>
      <c r="C6" s="13" t="s">
        <v>66</v>
      </c>
      <c r="D6" s="66">
        <v>22</v>
      </c>
      <c r="E6" s="17">
        <v>25</v>
      </c>
      <c r="F6" s="17">
        <v>25</v>
      </c>
      <c r="G6" s="17">
        <v>25</v>
      </c>
      <c r="H6" s="66">
        <v>22</v>
      </c>
      <c r="I6" s="17">
        <v>25</v>
      </c>
      <c r="J6" s="17">
        <v>22</v>
      </c>
      <c r="K6" s="17">
        <v>22</v>
      </c>
      <c r="L6" s="66">
        <v>17</v>
      </c>
      <c r="M6" s="18">
        <f aca="true" t="shared" si="0" ref="M6:M44">SUM(D6:L6)</f>
        <v>205</v>
      </c>
      <c r="O6" s="18">
        <v>31</v>
      </c>
      <c r="Q6" s="18">
        <f aca="true" t="shared" si="1" ref="Q6:Q32">SUM(M6-O6)</f>
        <v>174</v>
      </c>
    </row>
    <row r="7" spans="1:17" ht="14.25" thickBot="1" thickTop="1">
      <c r="A7">
        <v>2</v>
      </c>
      <c r="B7" s="13" t="s">
        <v>168</v>
      </c>
      <c r="C7" s="13" t="s">
        <v>41</v>
      </c>
      <c r="D7" s="17">
        <v>25</v>
      </c>
      <c r="E7" s="66">
        <v>19</v>
      </c>
      <c r="F7" s="17"/>
      <c r="G7" s="66">
        <v>22</v>
      </c>
      <c r="H7" s="17">
        <v>25</v>
      </c>
      <c r="I7" s="17">
        <v>22</v>
      </c>
      <c r="J7" s="17">
        <v>25</v>
      </c>
      <c r="K7" s="17">
        <v>25</v>
      </c>
      <c r="L7" s="17">
        <v>22</v>
      </c>
      <c r="M7" s="18">
        <f t="shared" si="0"/>
        <v>185</v>
      </c>
      <c r="O7" s="18">
        <v>21</v>
      </c>
      <c r="Q7" s="18">
        <f t="shared" si="1"/>
        <v>164</v>
      </c>
    </row>
    <row r="8" spans="1:17" ht="14.25" thickBot="1" thickTop="1">
      <c r="A8">
        <v>3</v>
      </c>
      <c r="B8" s="57" t="s">
        <v>181</v>
      </c>
      <c r="C8" s="57" t="s">
        <v>65</v>
      </c>
      <c r="D8" s="17">
        <v>10</v>
      </c>
      <c r="E8" s="66">
        <v>11</v>
      </c>
      <c r="F8" s="17">
        <v>19</v>
      </c>
      <c r="G8" s="66">
        <v>16</v>
      </c>
      <c r="H8" s="17">
        <v>16</v>
      </c>
      <c r="I8" s="17">
        <v>16</v>
      </c>
      <c r="J8" s="17">
        <v>19</v>
      </c>
      <c r="K8" s="17">
        <v>19</v>
      </c>
      <c r="L8" s="17">
        <v>19</v>
      </c>
      <c r="M8" s="18">
        <f t="shared" si="0"/>
        <v>145</v>
      </c>
      <c r="O8" s="18">
        <v>7</v>
      </c>
      <c r="Q8" s="18">
        <f>SUM(M8-O8)</f>
        <v>138</v>
      </c>
    </row>
    <row r="9" spans="1:17" ht="14.25" thickBot="1" thickTop="1">
      <c r="A9">
        <v>4</v>
      </c>
      <c r="B9" s="57" t="s">
        <v>170</v>
      </c>
      <c r="C9" s="57" t="s">
        <v>88</v>
      </c>
      <c r="D9" s="17">
        <v>19</v>
      </c>
      <c r="E9" s="17">
        <v>17</v>
      </c>
      <c r="F9" s="17">
        <v>16</v>
      </c>
      <c r="G9" s="17">
        <v>19</v>
      </c>
      <c r="H9" s="17">
        <v>17</v>
      </c>
      <c r="I9" s="17">
        <v>19</v>
      </c>
      <c r="J9" s="66">
        <v>15</v>
      </c>
      <c r="K9" s="66">
        <v>13</v>
      </c>
      <c r="L9" s="17">
        <v>10</v>
      </c>
      <c r="M9" s="18">
        <f t="shared" si="0"/>
        <v>145</v>
      </c>
      <c r="O9" s="18">
        <v>8</v>
      </c>
      <c r="Q9" s="18">
        <f t="shared" si="1"/>
        <v>137</v>
      </c>
    </row>
    <row r="10" spans="1:17" ht="14.25" thickBot="1" thickTop="1">
      <c r="A10">
        <v>5</v>
      </c>
      <c r="B10" s="57" t="s">
        <v>173</v>
      </c>
      <c r="C10" s="57" t="s">
        <v>40</v>
      </c>
      <c r="D10" s="17">
        <v>15</v>
      </c>
      <c r="E10" s="17">
        <v>15</v>
      </c>
      <c r="F10" s="17">
        <v>17</v>
      </c>
      <c r="G10" s="17">
        <v>17</v>
      </c>
      <c r="H10" s="17">
        <v>19</v>
      </c>
      <c r="I10" s="66">
        <v>14</v>
      </c>
      <c r="J10" s="17"/>
      <c r="K10" s="66">
        <v>15</v>
      </c>
      <c r="L10" s="17">
        <v>25</v>
      </c>
      <c r="M10" s="18">
        <f t="shared" si="0"/>
        <v>137</v>
      </c>
      <c r="O10" s="18">
        <v>9</v>
      </c>
      <c r="Q10" s="18">
        <f t="shared" si="1"/>
        <v>128</v>
      </c>
    </row>
    <row r="11" spans="1:17" ht="14.25" thickBot="1" thickTop="1">
      <c r="A11">
        <v>6</v>
      </c>
      <c r="B11" s="57" t="s">
        <v>171</v>
      </c>
      <c r="C11" s="57" t="s">
        <v>36</v>
      </c>
      <c r="D11" s="17">
        <v>17</v>
      </c>
      <c r="E11" s="17">
        <v>22</v>
      </c>
      <c r="F11" s="17">
        <v>22</v>
      </c>
      <c r="G11" s="17">
        <v>15</v>
      </c>
      <c r="H11" s="17">
        <v>14</v>
      </c>
      <c r="I11" s="17">
        <v>17</v>
      </c>
      <c r="J11" s="66">
        <v>13</v>
      </c>
      <c r="K11" s="17"/>
      <c r="L11" s="17">
        <v>10</v>
      </c>
      <c r="M11" s="18">
        <f t="shared" si="0"/>
        <v>130</v>
      </c>
      <c r="O11" s="18">
        <v>3</v>
      </c>
      <c r="Q11" s="18">
        <f t="shared" si="1"/>
        <v>127</v>
      </c>
    </row>
    <row r="12" spans="1:17" ht="14.25" thickBot="1" thickTop="1">
      <c r="A12">
        <v>7</v>
      </c>
      <c r="B12" s="57" t="s">
        <v>174</v>
      </c>
      <c r="C12" s="57" t="s">
        <v>36</v>
      </c>
      <c r="D12" s="66">
        <v>14</v>
      </c>
      <c r="E12" s="17">
        <v>16</v>
      </c>
      <c r="F12" s="17">
        <v>15</v>
      </c>
      <c r="G12" s="66">
        <v>14</v>
      </c>
      <c r="H12" s="66">
        <v>12</v>
      </c>
      <c r="I12" s="17">
        <v>14</v>
      </c>
      <c r="J12" s="17">
        <v>14</v>
      </c>
      <c r="K12" s="17">
        <v>14</v>
      </c>
      <c r="L12" s="17">
        <v>15</v>
      </c>
      <c r="M12" s="18">
        <f t="shared" si="0"/>
        <v>128</v>
      </c>
      <c r="O12" s="18">
        <v>10</v>
      </c>
      <c r="Q12" s="18">
        <f t="shared" si="1"/>
        <v>118</v>
      </c>
    </row>
    <row r="13" spans="1:17" ht="14.25" thickBot="1" thickTop="1">
      <c r="A13">
        <v>8</v>
      </c>
      <c r="B13" s="57" t="s">
        <v>260</v>
      </c>
      <c r="C13" s="60" t="s">
        <v>261</v>
      </c>
      <c r="D13" s="17"/>
      <c r="E13" s="17">
        <v>14</v>
      </c>
      <c r="F13" s="17">
        <v>14</v>
      </c>
      <c r="G13" s="17">
        <v>10</v>
      </c>
      <c r="H13" s="17">
        <v>10</v>
      </c>
      <c r="I13" s="17">
        <v>13</v>
      </c>
      <c r="J13" s="17">
        <v>16</v>
      </c>
      <c r="K13" s="17">
        <v>16</v>
      </c>
      <c r="L13" s="17">
        <v>16</v>
      </c>
      <c r="M13" s="18">
        <f t="shared" si="0"/>
        <v>109</v>
      </c>
      <c r="O13" s="18">
        <v>0</v>
      </c>
      <c r="Q13" s="18">
        <f>SUM(M13-O13)</f>
        <v>109</v>
      </c>
    </row>
    <row r="14" spans="1:17" ht="14.25" thickBot="1" thickTop="1">
      <c r="A14">
        <v>9</v>
      </c>
      <c r="B14" s="60" t="s">
        <v>172</v>
      </c>
      <c r="C14" s="56" t="s">
        <v>42</v>
      </c>
      <c r="D14" s="17">
        <v>16</v>
      </c>
      <c r="E14" s="17">
        <v>10</v>
      </c>
      <c r="F14" s="17">
        <v>10</v>
      </c>
      <c r="G14" s="17">
        <v>11</v>
      </c>
      <c r="H14" s="17">
        <v>10</v>
      </c>
      <c r="I14" s="17">
        <v>15</v>
      </c>
      <c r="J14" s="17">
        <v>12</v>
      </c>
      <c r="K14" s="17">
        <v>10</v>
      </c>
      <c r="L14" s="17">
        <v>12</v>
      </c>
      <c r="M14" s="18">
        <f t="shared" si="0"/>
        <v>106</v>
      </c>
      <c r="O14" s="18">
        <v>0</v>
      </c>
      <c r="Q14" s="18">
        <f t="shared" si="1"/>
        <v>106</v>
      </c>
    </row>
    <row r="15" spans="1:17" ht="14.25" thickBot="1" thickTop="1">
      <c r="A15">
        <v>10</v>
      </c>
      <c r="B15" s="60" t="s">
        <v>177</v>
      </c>
      <c r="C15" s="57" t="s">
        <v>43</v>
      </c>
      <c r="D15" s="66">
        <v>11</v>
      </c>
      <c r="E15" s="17">
        <v>12</v>
      </c>
      <c r="F15" s="17">
        <v>13</v>
      </c>
      <c r="G15" s="17">
        <v>12</v>
      </c>
      <c r="H15" s="17">
        <v>15</v>
      </c>
      <c r="I15" s="17"/>
      <c r="J15" s="17"/>
      <c r="K15" s="17">
        <v>17</v>
      </c>
      <c r="L15" s="17">
        <v>13</v>
      </c>
      <c r="M15" s="18">
        <f t="shared" si="0"/>
        <v>93</v>
      </c>
      <c r="O15" s="18">
        <v>1</v>
      </c>
      <c r="Q15" s="18">
        <f t="shared" si="1"/>
        <v>92</v>
      </c>
    </row>
    <row r="16" spans="1:17" ht="14.25" thickBot="1" thickTop="1">
      <c r="A16">
        <v>11</v>
      </c>
      <c r="B16" s="57" t="s">
        <v>175</v>
      </c>
      <c r="C16" s="60" t="s">
        <v>261</v>
      </c>
      <c r="D16" s="17">
        <v>13</v>
      </c>
      <c r="E16" s="17">
        <v>10</v>
      </c>
      <c r="F16" s="17">
        <v>10</v>
      </c>
      <c r="G16" s="17">
        <v>10</v>
      </c>
      <c r="H16" s="17">
        <v>10</v>
      </c>
      <c r="I16" s="17"/>
      <c r="J16" s="17">
        <v>11</v>
      </c>
      <c r="K16" s="17">
        <v>12</v>
      </c>
      <c r="L16" s="17">
        <v>10</v>
      </c>
      <c r="M16" s="18">
        <f t="shared" si="0"/>
        <v>86</v>
      </c>
      <c r="O16" s="18">
        <v>0</v>
      </c>
      <c r="Q16" s="18">
        <f t="shared" si="1"/>
        <v>86</v>
      </c>
    </row>
    <row r="17" spans="1:17" ht="14.25" thickBot="1" thickTop="1">
      <c r="A17">
        <v>12</v>
      </c>
      <c r="B17" s="57" t="s">
        <v>176</v>
      </c>
      <c r="C17" s="60" t="s">
        <v>261</v>
      </c>
      <c r="D17" s="17">
        <v>12</v>
      </c>
      <c r="E17" s="17">
        <v>10</v>
      </c>
      <c r="F17" s="17">
        <v>10</v>
      </c>
      <c r="G17" s="17">
        <v>10</v>
      </c>
      <c r="H17" s="17">
        <v>10</v>
      </c>
      <c r="I17" s="17"/>
      <c r="J17" s="17">
        <v>10</v>
      </c>
      <c r="K17" s="17">
        <v>11</v>
      </c>
      <c r="L17" s="17">
        <v>10</v>
      </c>
      <c r="M17" s="18">
        <f t="shared" si="0"/>
        <v>83</v>
      </c>
      <c r="O17" s="18">
        <v>0</v>
      </c>
      <c r="Q17" s="18">
        <f>SUM(M17-O17)</f>
        <v>83</v>
      </c>
    </row>
    <row r="18" spans="1:17" ht="14.25" thickBot="1" thickTop="1">
      <c r="A18">
        <v>13</v>
      </c>
      <c r="B18" s="57" t="s">
        <v>178</v>
      </c>
      <c r="C18" s="57" t="s">
        <v>88</v>
      </c>
      <c r="D18" s="17">
        <v>10</v>
      </c>
      <c r="E18" s="17">
        <v>10</v>
      </c>
      <c r="F18" s="17">
        <v>10</v>
      </c>
      <c r="G18" s="17">
        <v>10</v>
      </c>
      <c r="H18" s="17">
        <v>10</v>
      </c>
      <c r="I18" s="17">
        <v>12</v>
      </c>
      <c r="J18" s="17"/>
      <c r="K18" s="17"/>
      <c r="L18" s="17">
        <v>10</v>
      </c>
      <c r="M18" s="18">
        <f t="shared" si="0"/>
        <v>72</v>
      </c>
      <c r="O18" s="18">
        <v>0</v>
      </c>
      <c r="Q18" s="18">
        <f t="shared" si="1"/>
        <v>72</v>
      </c>
    </row>
    <row r="19" spans="1:17" ht="14.25" thickBot="1" thickTop="1">
      <c r="A19">
        <v>14</v>
      </c>
      <c r="B19" s="57" t="s">
        <v>179</v>
      </c>
      <c r="C19" s="57" t="s">
        <v>39</v>
      </c>
      <c r="D19" s="17">
        <v>10</v>
      </c>
      <c r="E19" s="17">
        <v>10</v>
      </c>
      <c r="F19" s="17">
        <v>10</v>
      </c>
      <c r="G19" s="17">
        <v>10</v>
      </c>
      <c r="H19" s="17">
        <v>10</v>
      </c>
      <c r="I19" s="17"/>
      <c r="J19" s="17"/>
      <c r="K19" s="17">
        <v>10</v>
      </c>
      <c r="L19" s="17">
        <v>10</v>
      </c>
      <c r="M19" s="18">
        <f t="shared" si="0"/>
        <v>70</v>
      </c>
      <c r="O19" s="18">
        <v>0</v>
      </c>
      <c r="Q19" s="18">
        <f t="shared" si="1"/>
        <v>70</v>
      </c>
    </row>
    <row r="20" spans="1:17" ht="14.25" thickBot="1" thickTop="1">
      <c r="A20">
        <v>15</v>
      </c>
      <c r="B20" s="57" t="s">
        <v>180</v>
      </c>
      <c r="C20" s="57" t="s">
        <v>88</v>
      </c>
      <c r="D20" s="17">
        <v>10</v>
      </c>
      <c r="E20" s="17"/>
      <c r="F20" s="17">
        <v>11</v>
      </c>
      <c r="G20" s="17">
        <v>10</v>
      </c>
      <c r="H20" s="17"/>
      <c r="I20" s="17"/>
      <c r="J20" s="17">
        <v>10</v>
      </c>
      <c r="K20" s="17">
        <v>10</v>
      </c>
      <c r="L20" s="17">
        <v>10</v>
      </c>
      <c r="M20" s="18">
        <f t="shared" si="0"/>
        <v>61</v>
      </c>
      <c r="O20" s="18">
        <v>0</v>
      </c>
      <c r="Q20" s="18">
        <f t="shared" si="1"/>
        <v>61</v>
      </c>
    </row>
    <row r="21" spans="1:17" ht="14.25" thickBot="1" thickTop="1">
      <c r="A21">
        <v>16</v>
      </c>
      <c r="B21" s="57" t="s">
        <v>262</v>
      </c>
      <c r="C21" s="57" t="s">
        <v>44</v>
      </c>
      <c r="D21" s="17"/>
      <c r="E21" s="17">
        <v>10</v>
      </c>
      <c r="F21" s="17">
        <v>10</v>
      </c>
      <c r="G21" s="17">
        <v>10</v>
      </c>
      <c r="H21" s="17"/>
      <c r="I21" s="17">
        <v>10</v>
      </c>
      <c r="J21" s="17"/>
      <c r="K21" s="17"/>
      <c r="L21" s="17">
        <v>10</v>
      </c>
      <c r="M21" s="18">
        <f t="shared" si="0"/>
        <v>50</v>
      </c>
      <c r="O21" s="18">
        <v>0</v>
      </c>
      <c r="Q21" s="18">
        <f t="shared" si="1"/>
        <v>50</v>
      </c>
    </row>
    <row r="22" spans="1:17" ht="14.25" thickBot="1" thickTop="1">
      <c r="A22">
        <v>17</v>
      </c>
      <c r="B22" s="57" t="s">
        <v>188</v>
      </c>
      <c r="C22" s="57" t="s">
        <v>36</v>
      </c>
      <c r="D22" s="17">
        <v>10</v>
      </c>
      <c r="E22" s="17">
        <v>13</v>
      </c>
      <c r="F22" s="17">
        <v>12</v>
      </c>
      <c r="G22" s="17">
        <v>13</v>
      </c>
      <c r="H22" s="17"/>
      <c r="I22" s="17"/>
      <c r="J22" s="17"/>
      <c r="K22" s="17"/>
      <c r="L22" s="17"/>
      <c r="M22" s="18">
        <f t="shared" si="0"/>
        <v>48</v>
      </c>
      <c r="O22" s="18">
        <v>0</v>
      </c>
      <c r="Q22" s="18">
        <f t="shared" si="1"/>
        <v>48</v>
      </c>
    </row>
    <row r="23" spans="1:17" ht="14.25" thickBot="1" thickTop="1">
      <c r="A23">
        <v>18</v>
      </c>
      <c r="B23" s="57" t="s">
        <v>187</v>
      </c>
      <c r="C23" s="57" t="s">
        <v>62</v>
      </c>
      <c r="D23" s="17">
        <v>10</v>
      </c>
      <c r="E23" s="17">
        <v>10</v>
      </c>
      <c r="F23" s="17">
        <v>10</v>
      </c>
      <c r="G23" s="17"/>
      <c r="H23" s="17">
        <v>10</v>
      </c>
      <c r="I23" s="17"/>
      <c r="J23" s="17"/>
      <c r="K23" s="17"/>
      <c r="L23" s="17"/>
      <c r="M23" s="18">
        <f t="shared" si="0"/>
        <v>40</v>
      </c>
      <c r="O23" s="18">
        <v>0</v>
      </c>
      <c r="Q23" s="18">
        <f t="shared" si="1"/>
        <v>40</v>
      </c>
    </row>
    <row r="24" spans="1:17" ht="14.25" thickBot="1" thickTop="1">
      <c r="A24">
        <v>19</v>
      </c>
      <c r="B24" s="57" t="s">
        <v>375</v>
      </c>
      <c r="C24" s="56" t="s">
        <v>217</v>
      </c>
      <c r="D24" s="17"/>
      <c r="E24" s="17"/>
      <c r="F24" s="17"/>
      <c r="G24" s="17">
        <v>10</v>
      </c>
      <c r="H24" s="17">
        <v>11</v>
      </c>
      <c r="I24" s="17"/>
      <c r="J24" s="17"/>
      <c r="K24" s="17"/>
      <c r="L24" s="17">
        <v>14</v>
      </c>
      <c r="M24" s="18">
        <f t="shared" si="0"/>
        <v>35</v>
      </c>
      <c r="O24" s="18">
        <v>0</v>
      </c>
      <c r="Q24" s="18">
        <f t="shared" si="1"/>
        <v>35</v>
      </c>
    </row>
    <row r="25" spans="1:17" ht="14.25" thickBot="1" thickTop="1">
      <c r="A25">
        <v>20</v>
      </c>
      <c r="B25" s="57" t="s">
        <v>263</v>
      </c>
      <c r="C25" s="57" t="s">
        <v>41</v>
      </c>
      <c r="D25" s="17"/>
      <c r="E25" s="17">
        <v>10</v>
      </c>
      <c r="F25" s="17"/>
      <c r="G25" s="17"/>
      <c r="H25" s="17"/>
      <c r="I25" s="17"/>
      <c r="J25" s="17">
        <v>10</v>
      </c>
      <c r="K25" s="17">
        <v>10</v>
      </c>
      <c r="L25" s="17"/>
      <c r="M25" s="18">
        <f t="shared" si="0"/>
        <v>30</v>
      </c>
      <c r="O25" s="18">
        <v>0</v>
      </c>
      <c r="Q25" s="18">
        <f t="shared" si="1"/>
        <v>30</v>
      </c>
    </row>
    <row r="26" spans="1:17" ht="14.25" thickBot="1" thickTop="1">
      <c r="A26">
        <v>21</v>
      </c>
      <c r="B26" s="57" t="s">
        <v>183</v>
      </c>
      <c r="C26" s="57" t="s">
        <v>57</v>
      </c>
      <c r="D26" s="17">
        <v>10</v>
      </c>
      <c r="E26" s="17"/>
      <c r="F26" s="17"/>
      <c r="G26" s="17">
        <v>10</v>
      </c>
      <c r="H26" s="17"/>
      <c r="I26" s="17"/>
      <c r="J26" s="17"/>
      <c r="K26" s="17"/>
      <c r="L26" s="17">
        <v>10</v>
      </c>
      <c r="M26" s="18">
        <f t="shared" si="0"/>
        <v>30</v>
      </c>
      <c r="O26" s="18">
        <v>0</v>
      </c>
      <c r="Q26" s="18">
        <f>SUM(M26-O26)</f>
        <v>30</v>
      </c>
    </row>
    <row r="27" spans="1:17" ht="14.25" thickBot="1" thickTop="1">
      <c r="A27">
        <v>22</v>
      </c>
      <c r="B27" s="57" t="s">
        <v>454</v>
      </c>
      <c r="C27" s="57" t="s">
        <v>436</v>
      </c>
      <c r="D27" s="17"/>
      <c r="E27" s="17"/>
      <c r="F27" s="17"/>
      <c r="G27" s="17"/>
      <c r="H27" s="17"/>
      <c r="I27" s="17"/>
      <c r="J27" s="17">
        <v>17</v>
      </c>
      <c r="K27" s="17">
        <v>10</v>
      </c>
      <c r="L27" s="17"/>
      <c r="M27" s="18">
        <f t="shared" si="0"/>
        <v>27</v>
      </c>
      <c r="O27" s="18">
        <v>0</v>
      </c>
      <c r="Q27" s="18">
        <f t="shared" si="1"/>
        <v>27</v>
      </c>
    </row>
    <row r="28" spans="1:17" ht="14.25" thickBot="1" thickTop="1">
      <c r="A28">
        <v>23</v>
      </c>
      <c r="B28" s="57" t="s">
        <v>182</v>
      </c>
      <c r="C28" s="57" t="s">
        <v>58</v>
      </c>
      <c r="D28" s="17">
        <v>10</v>
      </c>
      <c r="E28" s="17"/>
      <c r="F28" s="17"/>
      <c r="G28" s="17"/>
      <c r="H28" s="17"/>
      <c r="I28" s="17">
        <v>11</v>
      </c>
      <c r="J28" s="17"/>
      <c r="K28" s="17"/>
      <c r="L28" s="17"/>
      <c r="M28" s="18">
        <f t="shared" si="0"/>
        <v>21</v>
      </c>
      <c r="O28" s="18">
        <v>0</v>
      </c>
      <c r="Q28" s="18">
        <f t="shared" si="1"/>
        <v>21</v>
      </c>
    </row>
    <row r="29" spans="1:17" ht="14.25" thickBot="1" thickTop="1">
      <c r="A29">
        <v>24</v>
      </c>
      <c r="B29" s="57" t="s">
        <v>316</v>
      </c>
      <c r="C29" s="57" t="s">
        <v>317</v>
      </c>
      <c r="D29" s="17"/>
      <c r="E29" s="17"/>
      <c r="F29" s="17">
        <v>10</v>
      </c>
      <c r="G29" s="17">
        <v>10</v>
      </c>
      <c r="H29" s="17"/>
      <c r="I29" s="17"/>
      <c r="J29" s="17"/>
      <c r="K29" s="17"/>
      <c r="L29" s="17"/>
      <c r="M29" s="18">
        <f t="shared" si="0"/>
        <v>20</v>
      </c>
      <c r="O29" s="18">
        <v>0</v>
      </c>
      <c r="Q29" s="18">
        <f t="shared" si="1"/>
        <v>20</v>
      </c>
    </row>
    <row r="30" spans="1:17" ht="14.25" thickBot="1" thickTop="1">
      <c r="A30">
        <v>25</v>
      </c>
      <c r="B30" s="57" t="s">
        <v>184</v>
      </c>
      <c r="C30" s="57" t="s">
        <v>58</v>
      </c>
      <c r="D30" s="17">
        <v>10</v>
      </c>
      <c r="E30" s="17"/>
      <c r="F30" s="17"/>
      <c r="G30" s="17"/>
      <c r="H30" s="17">
        <v>10</v>
      </c>
      <c r="I30" s="17"/>
      <c r="J30" s="17"/>
      <c r="K30" s="17"/>
      <c r="L30" s="17"/>
      <c r="M30" s="18">
        <f t="shared" si="0"/>
        <v>20</v>
      </c>
      <c r="O30" s="18">
        <v>0</v>
      </c>
      <c r="Q30" s="18">
        <f t="shared" si="1"/>
        <v>20</v>
      </c>
    </row>
    <row r="31" spans="1:17" ht="14.25" thickBot="1" thickTop="1">
      <c r="A31">
        <v>26</v>
      </c>
      <c r="B31" s="57" t="s">
        <v>379</v>
      </c>
      <c r="C31" s="57" t="s">
        <v>40</v>
      </c>
      <c r="D31" s="17"/>
      <c r="E31" s="17"/>
      <c r="F31" s="17"/>
      <c r="G31" s="17">
        <v>10</v>
      </c>
      <c r="H31" s="17">
        <v>10</v>
      </c>
      <c r="I31" s="17"/>
      <c r="J31" s="17"/>
      <c r="K31" s="17"/>
      <c r="L31" s="17"/>
      <c r="M31" s="18">
        <f t="shared" si="0"/>
        <v>20</v>
      </c>
      <c r="O31" s="18">
        <v>0</v>
      </c>
      <c r="Q31" s="18">
        <f t="shared" si="1"/>
        <v>20</v>
      </c>
    </row>
    <row r="32" spans="1:17" ht="14.25" thickBot="1" thickTop="1">
      <c r="A32">
        <v>27</v>
      </c>
      <c r="B32" s="57" t="s">
        <v>318</v>
      </c>
      <c r="C32" s="57" t="s">
        <v>273</v>
      </c>
      <c r="D32" s="17"/>
      <c r="E32" s="17"/>
      <c r="F32" s="17">
        <v>10</v>
      </c>
      <c r="G32" s="17"/>
      <c r="H32" s="17"/>
      <c r="I32" s="17">
        <v>10</v>
      </c>
      <c r="J32" s="17"/>
      <c r="K32" s="17"/>
      <c r="L32" s="17"/>
      <c r="M32" s="18">
        <f t="shared" si="0"/>
        <v>20</v>
      </c>
      <c r="O32" s="18">
        <v>0</v>
      </c>
      <c r="Q32" s="18">
        <f t="shared" si="1"/>
        <v>20</v>
      </c>
    </row>
    <row r="33" spans="1:17" ht="14.25" thickBot="1" thickTop="1">
      <c r="A33">
        <v>28</v>
      </c>
      <c r="B33" s="57" t="s">
        <v>376</v>
      </c>
      <c r="C33" s="56" t="s">
        <v>217</v>
      </c>
      <c r="D33" s="17"/>
      <c r="E33" s="17"/>
      <c r="F33" s="17"/>
      <c r="G33" s="17">
        <v>10</v>
      </c>
      <c r="H33" s="17"/>
      <c r="I33" s="17"/>
      <c r="J33" s="17"/>
      <c r="K33" s="17"/>
      <c r="L33" s="17">
        <v>10</v>
      </c>
      <c r="M33" s="18">
        <f t="shared" si="0"/>
        <v>20</v>
      </c>
      <c r="O33" s="18">
        <v>0</v>
      </c>
      <c r="Q33" s="18">
        <f aca="true" t="shared" si="2" ref="Q33:Q38">SUM(M33-O33)</f>
        <v>20</v>
      </c>
    </row>
    <row r="34" spans="1:17" ht="14.25" thickBot="1" thickTop="1">
      <c r="A34">
        <v>29</v>
      </c>
      <c r="B34" s="57" t="s">
        <v>147</v>
      </c>
      <c r="C34" s="57" t="s">
        <v>406</v>
      </c>
      <c r="D34" s="17"/>
      <c r="E34" s="17"/>
      <c r="F34" s="17"/>
      <c r="G34" s="17"/>
      <c r="H34" s="17"/>
      <c r="I34" s="17">
        <v>10</v>
      </c>
      <c r="J34" s="17"/>
      <c r="K34" s="17"/>
      <c r="L34" s="17">
        <v>10</v>
      </c>
      <c r="M34" s="18">
        <f t="shared" si="0"/>
        <v>20</v>
      </c>
      <c r="O34" s="18">
        <v>0</v>
      </c>
      <c r="Q34" s="18">
        <f t="shared" si="2"/>
        <v>20</v>
      </c>
    </row>
    <row r="35" spans="1:17" ht="14.25" thickBot="1" thickTop="1">
      <c r="A35">
        <v>30</v>
      </c>
      <c r="B35" s="57" t="s">
        <v>381</v>
      </c>
      <c r="C35" s="57" t="s">
        <v>382</v>
      </c>
      <c r="D35" s="17"/>
      <c r="E35" s="17"/>
      <c r="F35" s="17"/>
      <c r="G35" s="17"/>
      <c r="H35" s="17">
        <v>13</v>
      </c>
      <c r="I35" s="17"/>
      <c r="J35" s="17"/>
      <c r="K35" s="17"/>
      <c r="L35" s="17"/>
      <c r="M35" s="18">
        <f t="shared" si="0"/>
        <v>13</v>
      </c>
      <c r="O35" s="18">
        <v>0</v>
      </c>
      <c r="Q35" s="18">
        <f t="shared" si="2"/>
        <v>13</v>
      </c>
    </row>
    <row r="36" spans="1:17" ht="14.25" thickBot="1" thickTop="1">
      <c r="A36">
        <v>31</v>
      </c>
      <c r="B36" s="57" t="s">
        <v>475</v>
      </c>
      <c r="C36" s="57" t="s">
        <v>58</v>
      </c>
      <c r="D36" s="17"/>
      <c r="E36" s="17"/>
      <c r="F36" s="17"/>
      <c r="G36" s="17"/>
      <c r="H36" s="17"/>
      <c r="I36" s="17"/>
      <c r="J36" s="17"/>
      <c r="K36" s="17"/>
      <c r="L36" s="17">
        <v>11</v>
      </c>
      <c r="M36" s="18">
        <f t="shared" si="0"/>
        <v>11</v>
      </c>
      <c r="O36" s="18">
        <v>0</v>
      </c>
      <c r="Q36" s="18">
        <f t="shared" si="2"/>
        <v>11</v>
      </c>
    </row>
    <row r="37" spans="1:17" ht="14.25" thickBot="1" thickTop="1">
      <c r="A37">
        <v>32</v>
      </c>
      <c r="B37" s="57" t="s">
        <v>185</v>
      </c>
      <c r="C37" s="57" t="s">
        <v>61</v>
      </c>
      <c r="D37" s="17">
        <v>10</v>
      </c>
      <c r="E37" s="17"/>
      <c r="F37" s="17"/>
      <c r="G37" s="17"/>
      <c r="H37" s="17"/>
      <c r="I37" s="17"/>
      <c r="J37" s="17"/>
      <c r="K37" s="17"/>
      <c r="L37" s="17"/>
      <c r="M37" s="18">
        <f t="shared" si="0"/>
        <v>10</v>
      </c>
      <c r="O37" s="18">
        <v>0</v>
      </c>
      <c r="Q37" s="18">
        <f t="shared" si="2"/>
        <v>10</v>
      </c>
    </row>
    <row r="38" spans="1:17" ht="14.25" thickBot="1" thickTop="1">
      <c r="A38">
        <v>33</v>
      </c>
      <c r="B38" s="57" t="s">
        <v>186</v>
      </c>
      <c r="C38" s="57" t="s">
        <v>58</v>
      </c>
      <c r="D38" s="17">
        <v>10</v>
      </c>
      <c r="E38" s="17"/>
      <c r="F38" s="17"/>
      <c r="G38" s="17"/>
      <c r="H38" s="17"/>
      <c r="I38" s="17"/>
      <c r="J38" s="17"/>
      <c r="K38" s="17"/>
      <c r="L38" s="17"/>
      <c r="M38" s="18">
        <f t="shared" si="0"/>
        <v>10</v>
      </c>
      <c r="O38" s="18">
        <v>0</v>
      </c>
      <c r="Q38" s="18">
        <f t="shared" si="2"/>
        <v>10</v>
      </c>
    </row>
    <row r="39" spans="1:17" ht="14.25" thickBot="1" thickTop="1">
      <c r="A39">
        <v>34</v>
      </c>
      <c r="B39" s="57" t="s">
        <v>377</v>
      </c>
      <c r="C39" s="56" t="s">
        <v>317</v>
      </c>
      <c r="D39" s="17"/>
      <c r="E39" s="17"/>
      <c r="F39" s="17"/>
      <c r="G39" s="17">
        <v>10</v>
      </c>
      <c r="H39" s="17"/>
      <c r="I39" s="17"/>
      <c r="J39" s="17"/>
      <c r="K39" s="17"/>
      <c r="L39" s="17"/>
      <c r="M39" s="18">
        <f t="shared" si="0"/>
        <v>10</v>
      </c>
      <c r="O39" s="18">
        <v>0</v>
      </c>
      <c r="Q39" s="18">
        <f aca="true" t="shared" si="3" ref="Q39:Q44">SUM(M39-O39)</f>
        <v>10</v>
      </c>
    </row>
    <row r="40" spans="1:17" ht="14.25" thickBot="1" thickTop="1">
      <c r="A40">
        <v>35</v>
      </c>
      <c r="B40" s="57" t="s">
        <v>378</v>
      </c>
      <c r="C40" s="56" t="s">
        <v>217</v>
      </c>
      <c r="D40" s="17"/>
      <c r="E40" s="17"/>
      <c r="F40" s="17"/>
      <c r="G40" s="17">
        <v>10</v>
      </c>
      <c r="H40" s="17"/>
      <c r="I40" s="17"/>
      <c r="J40" s="17"/>
      <c r="K40" s="17"/>
      <c r="L40" s="17"/>
      <c r="M40" s="18">
        <f t="shared" si="0"/>
        <v>10</v>
      </c>
      <c r="O40" s="18">
        <v>0</v>
      </c>
      <c r="Q40" s="18">
        <f t="shared" si="3"/>
        <v>10</v>
      </c>
    </row>
    <row r="41" spans="1:17" ht="14.25" thickBot="1" thickTop="1">
      <c r="A41">
        <v>36</v>
      </c>
      <c r="B41" s="57" t="s">
        <v>319</v>
      </c>
      <c r="C41" s="57" t="s">
        <v>273</v>
      </c>
      <c r="D41" s="17"/>
      <c r="E41" s="17"/>
      <c r="F41" s="17">
        <v>10</v>
      </c>
      <c r="G41" s="17"/>
      <c r="H41" s="17"/>
      <c r="I41" s="17"/>
      <c r="J41" s="17"/>
      <c r="K41" s="17"/>
      <c r="L41" s="17"/>
      <c r="M41" s="18">
        <f t="shared" si="0"/>
        <v>10</v>
      </c>
      <c r="O41" s="18">
        <v>0</v>
      </c>
      <c r="Q41" s="18">
        <f t="shared" si="3"/>
        <v>10</v>
      </c>
    </row>
    <row r="42" spans="1:17" ht="14.25" thickBot="1" thickTop="1">
      <c r="A42">
        <v>37</v>
      </c>
      <c r="B42" s="57" t="s">
        <v>383</v>
      </c>
      <c r="C42" s="57" t="s">
        <v>40</v>
      </c>
      <c r="D42" s="17"/>
      <c r="E42" s="17"/>
      <c r="F42" s="17"/>
      <c r="G42" s="17"/>
      <c r="H42" s="17">
        <v>10</v>
      </c>
      <c r="I42" s="17"/>
      <c r="J42" s="17"/>
      <c r="K42" s="17"/>
      <c r="L42" s="17"/>
      <c r="M42" s="18">
        <f t="shared" si="0"/>
        <v>10</v>
      </c>
      <c r="O42" s="18">
        <v>0</v>
      </c>
      <c r="Q42" s="18">
        <f t="shared" si="3"/>
        <v>10</v>
      </c>
    </row>
    <row r="43" spans="1:17" ht="14.25" thickBot="1" thickTop="1">
      <c r="A43">
        <v>38</v>
      </c>
      <c r="B43" s="57" t="s">
        <v>473</v>
      </c>
      <c r="C43" s="57" t="s">
        <v>474</v>
      </c>
      <c r="D43" s="17"/>
      <c r="E43" s="17"/>
      <c r="F43" s="17"/>
      <c r="G43" s="17"/>
      <c r="H43" s="17"/>
      <c r="I43" s="17"/>
      <c r="J43" s="17"/>
      <c r="K43" s="17"/>
      <c r="L43" s="17">
        <v>10</v>
      </c>
      <c r="M43" s="18">
        <f t="shared" si="0"/>
        <v>10</v>
      </c>
      <c r="O43" s="18">
        <v>0</v>
      </c>
      <c r="Q43" s="18">
        <f t="shared" si="3"/>
        <v>10</v>
      </c>
    </row>
    <row r="44" spans="1:17" ht="14.25" thickBot="1" thickTop="1">
      <c r="A44">
        <v>35</v>
      </c>
      <c r="B44" s="57" t="s">
        <v>476</v>
      </c>
      <c r="C44" s="57" t="s">
        <v>40</v>
      </c>
      <c r="D44" s="17"/>
      <c r="E44" s="17"/>
      <c r="F44" s="17"/>
      <c r="G44" s="17"/>
      <c r="H44" s="17"/>
      <c r="I44" s="17"/>
      <c r="J44" s="17"/>
      <c r="K44" s="17"/>
      <c r="L44" s="17">
        <v>10</v>
      </c>
      <c r="M44" s="18">
        <f t="shared" si="0"/>
        <v>10</v>
      </c>
      <c r="O44" s="18">
        <v>0</v>
      </c>
      <c r="Q44" s="18">
        <f t="shared" si="3"/>
        <v>10</v>
      </c>
    </row>
    <row r="45" spans="2:12" s="9" customFormat="1" ht="15.75" customHeight="1" thickBot="1" thickTop="1">
      <c r="B45" s="14"/>
      <c r="C45" s="15"/>
      <c r="D45" s="10"/>
      <c r="E45" s="10"/>
      <c r="F45" s="10"/>
      <c r="G45" s="10"/>
      <c r="H45" s="10"/>
      <c r="I45" s="10"/>
      <c r="J45" s="10"/>
      <c r="K45" s="10"/>
      <c r="L45" s="10"/>
    </row>
    <row r="46" spans="2:17" s="28" customFormat="1" ht="14.25" thickBot="1" thickTop="1">
      <c r="B46" s="29"/>
      <c r="C46" s="29"/>
      <c r="D46" s="36" t="s">
        <v>45</v>
      </c>
      <c r="E46" s="36" t="s">
        <v>49</v>
      </c>
      <c r="F46" s="36" t="s">
        <v>50</v>
      </c>
      <c r="G46" s="36" t="s">
        <v>51</v>
      </c>
      <c r="H46" s="36" t="s">
        <v>46</v>
      </c>
      <c r="I46" s="37" t="s">
        <v>52</v>
      </c>
      <c r="J46" s="37" t="s">
        <v>53</v>
      </c>
      <c r="K46" s="37" t="s">
        <v>47</v>
      </c>
      <c r="L46" s="36" t="s">
        <v>54</v>
      </c>
      <c r="M46" s="35" t="s">
        <v>0</v>
      </c>
      <c r="O46" s="35" t="s">
        <v>19</v>
      </c>
      <c r="Q46" s="35" t="s">
        <v>0</v>
      </c>
    </row>
    <row r="47" spans="2:17" ht="16.5" thickBot="1" thickTop="1">
      <c r="B47" s="53" t="s">
        <v>10</v>
      </c>
      <c r="C47" s="43" t="s">
        <v>11</v>
      </c>
      <c r="D47" s="47">
        <v>41014</v>
      </c>
      <c r="E47" s="47">
        <v>41030</v>
      </c>
      <c r="F47" s="47">
        <v>41056</v>
      </c>
      <c r="G47" s="47">
        <v>41063</v>
      </c>
      <c r="H47" s="47">
        <v>41084</v>
      </c>
      <c r="I47" s="47">
        <v>41098</v>
      </c>
      <c r="J47" s="47">
        <v>41105</v>
      </c>
      <c r="K47" s="47">
        <v>41112</v>
      </c>
      <c r="L47" s="47">
        <v>41126</v>
      </c>
      <c r="M47" s="20"/>
      <c r="N47" s="19"/>
      <c r="O47" s="20"/>
      <c r="P47" s="19"/>
      <c r="Q47" s="20"/>
    </row>
    <row r="48" spans="1:17" ht="14.25" thickBot="1" thickTop="1">
      <c r="A48">
        <v>1</v>
      </c>
      <c r="B48" s="13" t="s">
        <v>189</v>
      </c>
      <c r="C48" s="13" t="s">
        <v>66</v>
      </c>
      <c r="D48" s="17">
        <v>25</v>
      </c>
      <c r="E48" s="17">
        <v>25</v>
      </c>
      <c r="F48" s="66">
        <v>25</v>
      </c>
      <c r="G48" s="17">
        <v>25</v>
      </c>
      <c r="H48" s="66">
        <v>25</v>
      </c>
      <c r="I48" s="17"/>
      <c r="J48" s="17">
        <v>25</v>
      </c>
      <c r="K48" s="17">
        <v>25</v>
      </c>
      <c r="L48" s="17">
        <v>25</v>
      </c>
      <c r="M48" s="18">
        <f aca="true" t="shared" si="4" ref="M48:M59">SUM(D48:L48)</f>
        <v>200</v>
      </c>
      <c r="O48" s="18">
        <v>30</v>
      </c>
      <c r="Q48" s="18">
        <f aca="true" t="shared" si="5" ref="Q48:Q57">SUM(M48-O48)</f>
        <v>170</v>
      </c>
    </row>
    <row r="49" spans="1:17" ht="14.25" thickBot="1" thickTop="1">
      <c r="A49">
        <v>2</v>
      </c>
      <c r="B49" s="13" t="s">
        <v>259</v>
      </c>
      <c r="C49" s="13" t="s">
        <v>88</v>
      </c>
      <c r="D49" s="17"/>
      <c r="E49" s="17">
        <v>22</v>
      </c>
      <c r="F49" s="17"/>
      <c r="G49" s="17"/>
      <c r="H49" s="17">
        <v>22</v>
      </c>
      <c r="I49" s="17">
        <v>25</v>
      </c>
      <c r="J49" s="17">
        <v>22</v>
      </c>
      <c r="K49" s="17">
        <v>22</v>
      </c>
      <c r="L49" s="17">
        <v>22</v>
      </c>
      <c r="M49" s="18">
        <f t="shared" si="4"/>
        <v>135</v>
      </c>
      <c r="O49" s="18">
        <v>0</v>
      </c>
      <c r="Q49" s="18">
        <f>SUM(M49-O49)</f>
        <v>135</v>
      </c>
    </row>
    <row r="50" spans="1:17" ht="14.25" thickBot="1" thickTop="1">
      <c r="A50">
        <v>3</v>
      </c>
      <c r="B50" s="13" t="s">
        <v>191</v>
      </c>
      <c r="C50" s="13" t="s">
        <v>38</v>
      </c>
      <c r="D50" s="17">
        <v>19</v>
      </c>
      <c r="E50" s="66">
        <v>17</v>
      </c>
      <c r="F50" s="66">
        <v>17</v>
      </c>
      <c r="G50" s="17">
        <v>19</v>
      </c>
      <c r="H50" s="17">
        <v>19</v>
      </c>
      <c r="I50" s="17">
        <v>19</v>
      </c>
      <c r="J50" s="17"/>
      <c r="K50" s="17">
        <v>19</v>
      </c>
      <c r="L50" s="17">
        <v>16</v>
      </c>
      <c r="M50" s="18">
        <f t="shared" si="4"/>
        <v>145</v>
      </c>
      <c r="O50" s="18">
        <v>14</v>
      </c>
      <c r="Q50" s="18">
        <f t="shared" si="5"/>
        <v>131</v>
      </c>
    </row>
    <row r="51" spans="1:17" ht="14.25" thickBot="1" thickTop="1">
      <c r="A51">
        <v>4</v>
      </c>
      <c r="B51" s="13" t="s">
        <v>194</v>
      </c>
      <c r="C51" s="13" t="s">
        <v>40</v>
      </c>
      <c r="D51" s="17">
        <v>15</v>
      </c>
      <c r="E51" s="17">
        <v>16</v>
      </c>
      <c r="F51" s="17">
        <v>15</v>
      </c>
      <c r="G51" s="17">
        <v>15</v>
      </c>
      <c r="H51" s="17">
        <v>17</v>
      </c>
      <c r="I51" s="17"/>
      <c r="J51" s="17"/>
      <c r="K51" s="17"/>
      <c r="L51" s="17">
        <v>15</v>
      </c>
      <c r="M51" s="18">
        <f t="shared" si="4"/>
        <v>93</v>
      </c>
      <c r="O51" s="18">
        <v>0</v>
      </c>
      <c r="Q51" s="18">
        <f t="shared" si="5"/>
        <v>93</v>
      </c>
    </row>
    <row r="52" spans="1:17" ht="14.25" thickBot="1" thickTop="1">
      <c r="A52">
        <v>5</v>
      </c>
      <c r="B52" s="13" t="s">
        <v>192</v>
      </c>
      <c r="C52" s="13" t="s">
        <v>58</v>
      </c>
      <c r="D52" s="17">
        <v>17</v>
      </c>
      <c r="E52" s="17"/>
      <c r="F52" s="17">
        <v>19</v>
      </c>
      <c r="G52" s="17">
        <v>17</v>
      </c>
      <c r="H52" s="17">
        <v>16</v>
      </c>
      <c r="I52" s="17">
        <v>22</v>
      </c>
      <c r="J52" s="17"/>
      <c r="K52" s="17"/>
      <c r="L52" s="17"/>
      <c r="M52" s="18">
        <f t="shared" si="4"/>
        <v>91</v>
      </c>
      <c r="O52" s="18">
        <v>0</v>
      </c>
      <c r="Q52" s="18">
        <f t="shared" si="5"/>
        <v>91</v>
      </c>
    </row>
    <row r="53" spans="1:17" ht="14.25" thickBot="1" thickTop="1">
      <c r="A53">
        <v>6</v>
      </c>
      <c r="B53" s="13" t="s">
        <v>190</v>
      </c>
      <c r="C53" s="13" t="s">
        <v>36</v>
      </c>
      <c r="D53" s="17">
        <v>22</v>
      </c>
      <c r="E53" s="17">
        <v>19</v>
      </c>
      <c r="F53" s="17">
        <v>22</v>
      </c>
      <c r="G53" s="17">
        <v>22</v>
      </c>
      <c r="H53" s="17"/>
      <c r="I53" s="17"/>
      <c r="J53" s="17"/>
      <c r="K53" s="17"/>
      <c r="L53" s="17"/>
      <c r="M53" s="18">
        <f t="shared" si="4"/>
        <v>85</v>
      </c>
      <c r="O53" s="18">
        <v>0</v>
      </c>
      <c r="Q53" s="18">
        <f t="shared" si="5"/>
        <v>85</v>
      </c>
    </row>
    <row r="54" spans="1:17" ht="14.25" thickBot="1" thickTop="1">
      <c r="A54">
        <v>7</v>
      </c>
      <c r="B54" s="13" t="s">
        <v>374</v>
      </c>
      <c r="C54" s="38" t="s">
        <v>261</v>
      </c>
      <c r="D54" s="17"/>
      <c r="E54" s="17"/>
      <c r="F54" s="17"/>
      <c r="G54" s="17">
        <v>16</v>
      </c>
      <c r="H54" s="17"/>
      <c r="I54" s="17"/>
      <c r="J54" s="17">
        <v>19</v>
      </c>
      <c r="K54" s="17">
        <v>17</v>
      </c>
      <c r="L54" s="17">
        <v>17</v>
      </c>
      <c r="M54" s="18">
        <f t="shared" si="4"/>
        <v>69</v>
      </c>
      <c r="O54" s="18">
        <v>0</v>
      </c>
      <c r="Q54" s="18">
        <f>SUM(M54-O54)</f>
        <v>69</v>
      </c>
    </row>
    <row r="55" spans="1:17" ht="14.25" thickBot="1" thickTop="1">
      <c r="A55">
        <v>8</v>
      </c>
      <c r="B55" s="13" t="s">
        <v>427</v>
      </c>
      <c r="C55" s="13" t="s">
        <v>265</v>
      </c>
      <c r="D55" s="17"/>
      <c r="E55" s="17"/>
      <c r="F55" s="17"/>
      <c r="G55" s="17"/>
      <c r="H55" s="17"/>
      <c r="I55" s="17">
        <v>17</v>
      </c>
      <c r="J55" s="17"/>
      <c r="K55" s="17"/>
      <c r="L55" s="17">
        <v>19</v>
      </c>
      <c r="M55" s="18">
        <f t="shared" si="4"/>
        <v>36</v>
      </c>
      <c r="O55" s="18">
        <v>0</v>
      </c>
      <c r="Q55" s="18">
        <f t="shared" si="5"/>
        <v>36</v>
      </c>
    </row>
    <row r="56" spans="1:17" ht="14.25" thickBot="1" thickTop="1">
      <c r="A56">
        <v>9</v>
      </c>
      <c r="B56" s="13" t="s">
        <v>193</v>
      </c>
      <c r="C56" s="13" t="s">
        <v>58</v>
      </c>
      <c r="D56" s="17">
        <v>16</v>
      </c>
      <c r="E56" s="17"/>
      <c r="F56" s="17"/>
      <c r="G56" s="17"/>
      <c r="H56" s="17"/>
      <c r="I56" s="17">
        <v>16</v>
      </c>
      <c r="J56" s="17"/>
      <c r="K56" s="17"/>
      <c r="L56" s="17"/>
      <c r="M56" s="18">
        <f t="shared" si="4"/>
        <v>32</v>
      </c>
      <c r="O56" s="18">
        <v>0</v>
      </c>
      <c r="Q56" s="18">
        <f t="shared" si="5"/>
        <v>32</v>
      </c>
    </row>
    <row r="57" spans="1:17" ht="14.25" thickBot="1" thickTop="1">
      <c r="A57">
        <v>10</v>
      </c>
      <c r="B57" s="13" t="s">
        <v>195</v>
      </c>
      <c r="C57" s="13" t="s">
        <v>43</v>
      </c>
      <c r="D57" s="17">
        <v>14</v>
      </c>
      <c r="E57" s="17"/>
      <c r="F57" s="17">
        <v>16</v>
      </c>
      <c r="G57" s="17"/>
      <c r="H57" s="17"/>
      <c r="I57" s="17"/>
      <c r="J57" s="17"/>
      <c r="K57" s="17"/>
      <c r="L57" s="17"/>
      <c r="M57" s="18">
        <f t="shared" si="4"/>
        <v>30</v>
      </c>
      <c r="O57" s="18">
        <v>0</v>
      </c>
      <c r="Q57" s="18">
        <f t="shared" si="5"/>
        <v>30</v>
      </c>
    </row>
    <row r="58" spans="1:17" ht="14.25" thickBot="1" thickTop="1">
      <c r="A58">
        <v>11</v>
      </c>
      <c r="B58" s="57" t="s">
        <v>477</v>
      </c>
      <c r="C58" s="57" t="s">
        <v>474</v>
      </c>
      <c r="D58" s="17"/>
      <c r="E58" s="17"/>
      <c r="F58" s="17"/>
      <c r="G58" s="17"/>
      <c r="H58" s="17"/>
      <c r="I58" s="17"/>
      <c r="J58" s="17"/>
      <c r="K58" s="17"/>
      <c r="L58" s="17">
        <v>14</v>
      </c>
      <c r="M58" s="18">
        <f t="shared" si="4"/>
        <v>14</v>
      </c>
      <c r="O58" s="18">
        <v>0</v>
      </c>
      <c r="Q58" s="18">
        <f>SUM(M58-O58)</f>
        <v>14</v>
      </c>
    </row>
    <row r="59" spans="1:17" ht="14.25" thickBot="1" thickTop="1">
      <c r="A59">
        <v>12</v>
      </c>
      <c r="B59" s="38" t="s">
        <v>196</v>
      </c>
      <c r="C59" s="13" t="s">
        <v>61</v>
      </c>
      <c r="D59" s="17">
        <v>13</v>
      </c>
      <c r="E59" s="17"/>
      <c r="F59" s="17"/>
      <c r="G59" s="17"/>
      <c r="H59" s="17"/>
      <c r="I59" s="17"/>
      <c r="J59" s="17"/>
      <c r="K59" s="17"/>
      <c r="L59" s="17"/>
      <c r="M59" s="18">
        <f t="shared" si="4"/>
        <v>13</v>
      </c>
      <c r="O59" s="18">
        <v>0</v>
      </c>
      <c r="Q59" s="18">
        <f>SUM(M59-O59)</f>
        <v>13</v>
      </c>
    </row>
    <row r="60" ht="15.75" thickTop="1">
      <c r="B60" s="49"/>
    </row>
    <row r="61" ht="15">
      <c r="B61" s="49"/>
    </row>
  </sheetData>
  <sheetProtection password="CC43" sheet="1" selectLockedCells="1" selectUnlockedCells="1"/>
  <mergeCells count="2">
    <mergeCell ref="B2:R2"/>
    <mergeCell ref="B1:Q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.7109375" style="0" customWidth="1"/>
    <col min="2" max="2" width="28.7109375" style="2" customWidth="1"/>
    <col min="3" max="3" width="1.28515625" style="7" customWidth="1"/>
    <col min="4" max="4" width="10.8515625" style="4" customWidth="1"/>
    <col min="5" max="5" width="10.00390625" style="4" customWidth="1"/>
    <col min="6" max="6" width="11.140625" style="4" customWidth="1"/>
    <col min="7" max="7" width="10.8515625" style="4" customWidth="1"/>
    <col min="8" max="8" width="11.8515625" style="4" customWidth="1"/>
    <col min="9" max="9" width="10.421875" style="4" customWidth="1"/>
    <col min="10" max="10" width="10.57421875" style="4" customWidth="1"/>
    <col min="11" max="11" width="11.00390625" style="4" customWidth="1"/>
    <col min="12" max="12" width="10.57421875" style="4" customWidth="1"/>
    <col min="13" max="13" width="9.421875" style="4" customWidth="1"/>
    <col min="14" max="14" width="0.71875" style="3" customWidth="1"/>
  </cols>
  <sheetData>
    <row r="1" spans="2:14" s="8" customFormat="1" ht="24.75" customHeight="1">
      <c r="B1" s="68" t="s">
        <v>48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s="8" customFormat="1" ht="24.75" customHeight="1">
      <c r="B2" s="69" t="s">
        <v>11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3" ht="13.5" thickBot="1">
      <c r="B3" s="1"/>
      <c r="C3" s="6"/>
    </row>
    <row r="4" spans="2:13" s="28" customFormat="1" ht="14.25" thickBot="1" thickTop="1">
      <c r="B4" s="29"/>
      <c r="C4" s="29"/>
      <c r="D4" s="36" t="s">
        <v>45</v>
      </c>
      <c r="E4" s="36" t="s">
        <v>49</v>
      </c>
      <c r="F4" s="36" t="s">
        <v>50</v>
      </c>
      <c r="G4" s="36" t="s">
        <v>51</v>
      </c>
      <c r="H4" s="36" t="s">
        <v>46</v>
      </c>
      <c r="I4" s="37" t="s">
        <v>52</v>
      </c>
      <c r="J4" s="37" t="s">
        <v>53</v>
      </c>
      <c r="K4" s="37" t="s">
        <v>47</v>
      </c>
      <c r="L4" s="36" t="s">
        <v>54</v>
      </c>
      <c r="M4" s="35" t="s">
        <v>0</v>
      </c>
    </row>
    <row r="5" spans="2:14" ht="16.5" thickBot="1" thickTop="1">
      <c r="B5" s="16" t="s">
        <v>11</v>
      </c>
      <c r="C5" s="11"/>
      <c r="D5" s="47">
        <v>41014</v>
      </c>
      <c r="E5" s="47">
        <v>41030</v>
      </c>
      <c r="F5" s="47">
        <v>41056</v>
      </c>
      <c r="G5" s="47">
        <v>41063</v>
      </c>
      <c r="H5" s="47">
        <v>41084</v>
      </c>
      <c r="I5" s="47">
        <v>41091</v>
      </c>
      <c r="J5" s="47">
        <v>41105</v>
      </c>
      <c r="K5" s="47">
        <v>41112</v>
      </c>
      <c r="L5" s="47">
        <v>41126</v>
      </c>
      <c r="M5" s="5"/>
      <c r="N5"/>
    </row>
    <row r="6" spans="1:14" ht="14.25" thickBot="1" thickTop="1">
      <c r="A6">
        <v>1</v>
      </c>
      <c r="B6" s="13" t="s">
        <v>67</v>
      </c>
      <c r="C6" s="26"/>
      <c r="D6" s="17">
        <v>10</v>
      </c>
      <c r="E6" s="17">
        <v>10</v>
      </c>
      <c r="F6" s="17">
        <v>10</v>
      </c>
      <c r="G6" s="17">
        <v>10</v>
      </c>
      <c r="H6" s="17">
        <v>10</v>
      </c>
      <c r="I6" s="17">
        <v>9</v>
      </c>
      <c r="J6" s="17">
        <v>7</v>
      </c>
      <c r="K6" s="17">
        <v>5</v>
      </c>
      <c r="L6" s="17">
        <v>10</v>
      </c>
      <c r="M6" s="18">
        <f aca="true" t="shared" si="0" ref="M6:M25">SUM(D6:L6)</f>
        <v>81</v>
      </c>
      <c r="N6"/>
    </row>
    <row r="7" spans="1:14" ht="14.25" customHeight="1" thickBot="1" thickTop="1">
      <c r="A7">
        <v>2</v>
      </c>
      <c r="B7" s="13" t="s">
        <v>65</v>
      </c>
      <c r="C7" s="26"/>
      <c r="D7" s="17">
        <v>7</v>
      </c>
      <c r="E7" s="17">
        <v>5</v>
      </c>
      <c r="F7" s="17">
        <v>9</v>
      </c>
      <c r="G7" s="17">
        <v>8</v>
      </c>
      <c r="H7" s="17">
        <v>8</v>
      </c>
      <c r="I7" s="17">
        <v>10</v>
      </c>
      <c r="J7" s="17">
        <v>6</v>
      </c>
      <c r="K7" s="17">
        <v>7</v>
      </c>
      <c r="L7" s="17">
        <v>9</v>
      </c>
      <c r="M7" s="18">
        <f t="shared" si="0"/>
        <v>69</v>
      </c>
      <c r="N7"/>
    </row>
    <row r="8" spans="1:14" ht="14.25" thickBot="1" thickTop="1">
      <c r="A8">
        <v>3</v>
      </c>
      <c r="B8" s="13" t="s">
        <v>37</v>
      </c>
      <c r="C8" s="26"/>
      <c r="D8" s="17">
        <v>9</v>
      </c>
      <c r="E8" s="17">
        <v>7</v>
      </c>
      <c r="F8" s="17">
        <v>4</v>
      </c>
      <c r="G8" s="17">
        <v>6</v>
      </c>
      <c r="H8" s="17">
        <v>5</v>
      </c>
      <c r="I8" s="17">
        <v>8</v>
      </c>
      <c r="J8" s="17">
        <v>8</v>
      </c>
      <c r="K8" s="17">
        <v>8</v>
      </c>
      <c r="L8" s="17">
        <v>6</v>
      </c>
      <c r="M8" s="18">
        <f t="shared" si="0"/>
        <v>61</v>
      </c>
      <c r="N8"/>
    </row>
    <row r="9" spans="1:14" ht="14.25" thickBot="1" thickTop="1">
      <c r="A9">
        <v>4</v>
      </c>
      <c r="B9" s="13" t="s">
        <v>68</v>
      </c>
      <c r="C9" s="26"/>
      <c r="D9" s="17">
        <v>6</v>
      </c>
      <c r="E9" s="17">
        <v>8</v>
      </c>
      <c r="F9" s="17">
        <v>8</v>
      </c>
      <c r="G9" s="17">
        <v>9</v>
      </c>
      <c r="H9" s="17">
        <v>9</v>
      </c>
      <c r="I9" s="17">
        <v>6</v>
      </c>
      <c r="J9" s="17"/>
      <c r="K9" s="17">
        <v>6</v>
      </c>
      <c r="L9" s="17">
        <v>8</v>
      </c>
      <c r="M9" s="18">
        <f t="shared" si="0"/>
        <v>60</v>
      </c>
      <c r="N9"/>
    </row>
    <row r="10" spans="1:14" ht="14.25" thickBot="1" thickTop="1">
      <c r="A10">
        <v>5</v>
      </c>
      <c r="B10" s="13" t="s">
        <v>200</v>
      </c>
      <c r="C10" s="26"/>
      <c r="D10" s="17">
        <v>4</v>
      </c>
      <c r="E10" s="17">
        <v>2</v>
      </c>
      <c r="F10" s="17">
        <v>6</v>
      </c>
      <c r="G10" s="17">
        <v>4</v>
      </c>
      <c r="H10" s="17"/>
      <c r="I10" s="17">
        <v>5</v>
      </c>
      <c r="J10" s="17">
        <v>10</v>
      </c>
      <c r="K10" s="17">
        <v>9</v>
      </c>
      <c r="L10" s="17">
        <v>7</v>
      </c>
      <c r="M10" s="18">
        <f>SUM(D10:L10)</f>
        <v>47</v>
      </c>
      <c r="N10"/>
    </row>
    <row r="11" spans="1:14" ht="14.25" thickBot="1" thickTop="1">
      <c r="A11">
        <v>6</v>
      </c>
      <c r="B11" s="13" t="s">
        <v>41</v>
      </c>
      <c r="C11" s="26"/>
      <c r="D11" s="17"/>
      <c r="E11" s="17">
        <v>9</v>
      </c>
      <c r="F11" s="17"/>
      <c r="G11" s="17">
        <v>5</v>
      </c>
      <c r="H11" s="17">
        <v>6</v>
      </c>
      <c r="I11" s="17">
        <v>4</v>
      </c>
      <c r="J11" s="17">
        <v>9</v>
      </c>
      <c r="K11" s="17">
        <v>10</v>
      </c>
      <c r="L11" s="17">
        <v>2</v>
      </c>
      <c r="M11" s="18">
        <f t="shared" si="0"/>
        <v>45</v>
      </c>
      <c r="N11"/>
    </row>
    <row r="12" spans="1:14" ht="14.25" thickBot="1" thickTop="1">
      <c r="A12">
        <v>7</v>
      </c>
      <c r="B12" s="13" t="s">
        <v>222</v>
      </c>
      <c r="C12" s="26"/>
      <c r="D12" s="17">
        <v>3</v>
      </c>
      <c r="E12" s="17">
        <v>6</v>
      </c>
      <c r="F12" s="17">
        <v>7</v>
      </c>
      <c r="G12" s="17">
        <v>7</v>
      </c>
      <c r="H12" s="17">
        <v>7</v>
      </c>
      <c r="I12" s="17">
        <v>2</v>
      </c>
      <c r="J12" s="17">
        <v>3</v>
      </c>
      <c r="K12" s="17">
        <v>3</v>
      </c>
      <c r="L12" s="17">
        <v>5</v>
      </c>
      <c r="M12" s="18">
        <f>SUM(D12:L12)</f>
        <v>43</v>
      </c>
      <c r="N12"/>
    </row>
    <row r="13" spans="1:14" ht="14.25" thickBot="1" thickTop="1">
      <c r="A13">
        <v>8</v>
      </c>
      <c r="B13" s="13" t="s">
        <v>39</v>
      </c>
      <c r="C13" s="26"/>
      <c r="D13" s="17">
        <v>6</v>
      </c>
      <c r="E13" s="17">
        <v>4</v>
      </c>
      <c r="F13" s="17">
        <v>5</v>
      </c>
      <c r="G13" s="17">
        <v>3</v>
      </c>
      <c r="H13" s="17">
        <v>4</v>
      </c>
      <c r="I13" s="17">
        <v>7</v>
      </c>
      <c r="J13" s="17">
        <v>5</v>
      </c>
      <c r="K13" s="17">
        <v>4</v>
      </c>
      <c r="L13" s="17">
        <v>3</v>
      </c>
      <c r="M13" s="18">
        <f t="shared" si="0"/>
        <v>41</v>
      </c>
      <c r="N13"/>
    </row>
    <row r="14" spans="1:14" ht="14.25" thickBot="1" thickTop="1">
      <c r="A14">
        <v>9</v>
      </c>
      <c r="B14" s="13" t="s">
        <v>62</v>
      </c>
      <c r="C14" s="26"/>
      <c r="D14" s="17"/>
      <c r="E14" s="17">
        <v>3</v>
      </c>
      <c r="F14" s="17">
        <v>3</v>
      </c>
      <c r="G14" s="17">
        <v>2</v>
      </c>
      <c r="H14" s="17">
        <v>1</v>
      </c>
      <c r="I14" s="17"/>
      <c r="J14" s="17"/>
      <c r="K14" s="17">
        <v>2</v>
      </c>
      <c r="L14" s="17"/>
      <c r="M14" s="18">
        <f t="shared" si="0"/>
        <v>11</v>
      </c>
      <c r="N14"/>
    </row>
    <row r="15" spans="1:14" ht="14.25" thickBot="1" thickTop="1">
      <c r="A15">
        <v>10</v>
      </c>
      <c r="B15" s="13" t="s">
        <v>42</v>
      </c>
      <c r="C15" s="26"/>
      <c r="D15" s="17">
        <v>2</v>
      </c>
      <c r="E15" s="17"/>
      <c r="F15" s="17"/>
      <c r="G15" s="17"/>
      <c r="H15" s="17"/>
      <c r="I15" s="17">
        <v>3</v>
      </c>
      <c r="J15" s="17">
        <v>4</v>
      </c>
      <c r="K15" s="17"/>
      <c r="L15" s="17">
        <v>4</v>
      </c>
      <c r="M15" s="18">
        <f t="shared" si="0"/>
        <v>13</v>
      </c>
      <c r="N15"/>
    </row>
    <row r="16" spans="1:14" ht="14.25" thickBot="1" thickTop="1">
      <c r="A16">
        <v>11</v>
      </c>
      <c r="B16" s="13" t="s">
        <v>58</v>
      </c>
      <c r="C16" s="26"/>
      <c r="D16" s="17">
        <v>8</v>
      </c>
      <c r="E16" s="17"/>
      <c r="F16" s="17">
        <v>1</v>
      </c>
      <c r="G16" s="17"/>
      <c r="H16" s="17"/>
      <c r="I16" s="17"/>
      <c r="J16" s="17"/>
      <c r="K16" s="17"/>
      <c r="L16" s="17"/>
      <c r="M16" s="18">
        <f t="shared" si="0"/>
        <v>9</v>
      </c>
      <c r="N16"/>
    </row>
    <row r="17" spans="1:14" ht="14.25" thickBot="1" thickTop="1">
      <c r="A17">
        <v>12</v>
      </c>
      <c r="B17" s="13" t="s">
        <v>36</v>
      </c>
      <c r="C17" s="26"/>
      <c r="D17" s="17">
        <v>1</v>
      </c>
      <c r="E17" s="17">
        <v>1</v>
      </c>
      <c r="F17" s="17">
        <v>2</v>
      </c>
      <c r="G17" s="17">
        <v>1</v>
      </c>
      <c r="H17" s="17">
        <v>3</v>
      </c>
      <c r="I17" s="17"/>
      <c r="J17" s="17"/>
      <c r="K17" s="17"/>
      <c r="L17" s="17"/>
      <c r="M17" s="18">
        <f t="shared" si="0"/>
        <v>8</v>
      </c>
      <c r="N17"/>
    </row>
    <row r="18" spans="1:14" ht="14.25" thickBot="1" thickTop="1">
      <c r="A18">
        <v>13</v>
      </c>
      <c r="B18" s="13" t="s">
        <v>320</v>
      </c>
      <c r="C18" s="26"/>
      <c r="D18" s="17"/>
      <c r="E18" s="17"/>
      <c r="F18" s="17"/>
      <c r="G18" s="17">
        <v>3</v>
      </c>
      <c r="H18" s="17"/>
      <c r="I18" s="17"/>
      <c r="J18" s="17"/>
      <c r="K18" s="17"/>
      <c r="L18" s="17"/>
      <c r="M18" s="18">
        <f t="shared" si="0"/>
        <v>3</v>
      </c>
      <c r="N18"/>
    </row>
    <row r="19" spans="1:14" ht="14.25" thickBot="1" thickTop="1">
      <c r="A19">
        <v>14</v>
      </c>
      <c r="B19" s="13" t="s">
        <v>306</v>
      </c>
      <c r="C19" s="34"/>
      <c r="D19" s="17"/>
      <c r="E19" s="17"/>
      <c r="F19" s="17"/>
      <c r="G19" s="17"/>
      <c r="H19" s="17"/>
      <c r="I19" s="17"/>
      <c r="J19" s="17">
        <v>2</v>
      </c>
      <c r="K19" s="17"/>
      <c r="L19" s="17"/>
      <c r="M19" s="18">
        <f t="shared" si="0"/>
        <v>2</v>
      </c>
      <c r="N19"/>
    </row>
    <row r="20" spans="1:14" ht="14.25" thickBot="1" thickTop="1">
      <c r="A20">
        <v>15</v>
      </c>
      <c r="B20" s="13" t="s">
        <v>330</v>
      </c>
      <c r="C20" s="26"/>
      <c r="D20" s="17"/>
      <c r="E20" s="17"/>
      <c r="F20" s="17"/>
      <c r="G20" s="17"/>
      <c r="H20" s="17">
        <v>2</v>
      </c>
      <c r="I20" s="17"/>
      <c r="J20" s="17"/>
      <c r="K20" s="17"/>
      <c r="L20" s="17"/>
      <c r="M20" s="18">
        <f t="shared" si="0"/>
        <v>2</v>
      </c>
      <c r="N20"/>
    </row>
    <row r="21" spans="1:14" ht="14.25" thickBot="1" thickTop="1">
      <c r="A21">
        <v>16</v>
      </c>
      <c r="B21" s="13" t="s">
        <v>265</v>
      </c>
      <c r="C21" s="34"/>
      <c r="D21" s="17"/>
      <c r="E21" s="17"/>
      <c r="F21" s="17"/>
      <c r="G21" s="17"/>
      <c r="H21" s="17"/>
      <c r="I21" s="17">
        <v>1</v>
      </c>
      <c r="J21" s="17"/>
      <c r="K21" s="17"/>
      <c r="L21" s="17"/>
      <c r="M21" s="18">
        <f t="shared" si="0"/>
        <v>1</v>
      </c>
      <c r="N21"/>
    </row>
    <row r="22" spans="1:14" ht="14.25" thickBot="1" thickTop="1">
      <c r="A22">
        <v>17</v>
      </c>
      <c r="B22" s="13" t="s">
        <v>59</v>
      </c>
      <c r="C22" s="34"/>
      <c r="D22" s="17"/>
      <c r="E22" s="17"/>
      <c r="F22" s="17"/>
      <c r="G22" s="17"/>
      <c r="H22" s="17"/>
      <c r="I22" s="17"/>
      <c r="J22" s="17">
        <v>1</v>
      </c>
      <c r="K22" s="17"/>
      <c r="L22" s="17"/>
      <c r="M22" s="18">
        <f t="shared" si="0"/>
        <v>1</v>
      </c>
      <c r="N22"/>
    </row>
    <row r="23" spans="1:14" ht="14.25" thickBot="1" thickTop="1">
      <c r="A23">
        <v>18</v>
      </c>
      <c r="B23" s="13" t="s">
        <v>69</v>
      </c>
      <c r="C23" s="62"/>
      <c r="D23" s="17"/>
      <c r="E23" s="17"/>
      <c r="F23" s="17"/>
      <c r="G23" s="17"/>
      <c r="H23" s="17"/>
      <c r="I23" s="17"/>
      <c r="J23" s="17"/>
      <c r="K23" s="17">
        <v>1</v>
      </c>
      <c r="L23" s="17"/>
      <c r="M23" s="18">
        <f t="shared" si="0"/>
        <v>1</v>
      </c>
      <c r="N23"/>
    </row>
    <row r="24" spans="1:14" ht="14.25" thickBot="1" thickTop="1">
      <c r="A24">
        <v>19</v>
      </c>
      <c r="B24" s="13" t="s">
        <v>38</v>
      </c>
      <c r="C24" s="26"/>
      <c r="D24" s="17"/>
      <c r="E24" s="17"/>
      <c r="F24" s="17"/>
      <c r="G24" s="17"/>
      <c r="H24" s="17"/>
      <c r="I24" s="17"/>
      <c r="J24" s="17"/>
      <c r="K24" s="17"/>
      <c r="L24" s="17">
        <v>1</v>
      </c>
      <c r="M24" s="18">
        <f t="shared" si="0"/>
        <v>1</v>
      </c>
      <c r="N24"/>
    </row>
    <row r="25" spans="1:14" ht="14.25" thickBot="1" thickTop="1">
      <c r="A25">
        <v>20</v>
      </c>
      <c r="B25" s="13" t="s">
        <v>60</v>
      </c>
      <c r="C25" s="26"/>
      <c r="D25" s="17"/>
      <c r="E25" s="17"/>
      <c r="F25" s="17"/>
      <c r="G25" s="17"/>
      <c r="H25" s="17"/>
      <c r="I25" s="17"/>
      <c r="J25" s="17"/>
      <c r="K25" s="17"/>
      <c r="L25" s="17"/>
      <c r="M25" s="18">
        <f t="shared" si="0"/>
        <v>0</v>
      </c>
      <c r="N25"/>
    </row>
    <row r="26" spans="1:14" ht="14.25" thickBot="1" thickTop="1">
      <c r="A26">
        <v>21</v>
      </c>
      <c r="B26" s="13" t="s">
        <v>61</v>
      </c>
      <c r="C26" s="26"/>
      <c r="D26" s="17"/>
      <c r="E26" s="17"/>
      <c r="F26" s="17"/>
      <c r="G26" s="17"/>
      <c r="H26" s="17"/>
      <c r="I26" s="17"/>
      <c r="J26" s="17"/>
      <c r="K26" s="17"/>
      <c r="L26" s="17"/>
      <c r="M26" s="18">
        <f aca="true" t="shared" si="1" ref="M26:M42">SUM(D26:L26)</f>
        <v>0</v>
      </c>
      <c r="N26"/>
    </row>
    <row r="27" spans="1:14" ht="14.25" thickBot="1" thickTop="1">
      <c r="A27">
        <v>22</v>
      </c>
      <c r="B27" s="13" t="s">
        <v>64</v>
      </c>
      <c r="C27" s="26"/>
      <c r="D27" s="17"/>
      <c r="E27" s="17"/>
      <c r="F27" s="17"/>
      <c r="G27" s="17"/>
      <c r="H27" s="17"/>
      <c r="I27" s="17"/>
      <c r="J27" s="17"/>
      <c r="K27" s="17"/>
      <c r="L27" s="17"/>
      <c r="M27" s="18">
        <f t="shared" si="1"/>
        <v>0</v>
      </c>
      <c r="N27"/>
    </row>
    <row r="28" spans="1:14" ht="14.25" thickBot="1" thickTop="1">
      <c r="A28">
        <v>23</v>
      </c>
      <c r="B28" s="13" t="s">
        <v>43</v>
      </c>
      <c r="C28" s="26"/>
      <c r="D28" s="17"/>
      <c r="E28" s="17"/>
      <c r="F28" s="17"/>
      <c r="G28" s="17"/>
      <c r="H28" s="17"/>
      <c r="I28" s="17"/>
      <c r="J28" s="17"/>
      <c r="K28" s="17"/>
      <c r="L28" s="17"/>
      <c r="M28" s="18">
        <f t="shared" si="1"/>
        <v>0</v>
      </c>
      <c r="N28"/>
    </row>
    <row r="29" spans="1:14" ht="14.25" thickBot="1" thickTop="1">
      <c r="A29">
        <v>24</v>
      </c>
      <c r="B29" s="13" t="s">
        <v>291</v>
      </c>
      <c r="C29" s="26"/>
      <c r="D29" s="17"/>
      <c r="E29" s="17"/>
      <c r="F29" s="17"/>
      <c r="G29" s="17"/>
      <c r="H29" s="17"/>
      <c r="I29" s="17"/>
      <c r="J29" s="17"/>
      <c r="K29" s="17"/>
      <c r="L29" s="17"/>
      <c r="M29" s="18">
        <f t="shared" si="1"/>
        <v>0</v>
      </c>
      <c r="N29"/>
    </row>
    <row r="30" spans="1:14" ht="14.25" thickBot="1" thickTop="1">
      <c r="A30">
        <v>25</v>
      </c>
      <c r="B30" s="13" t="s">
        <v>317</v>
      </c>
      <c r="C30" s="26"/>
      <c r="D30" s="17"/>
      <c r="E30" s="17"/>
      <c r="F30" s="17"/>
      <c r="G30" s="17"/>
      <c r="H30" s="17"/>
      <c r="I30" s="17"/>
      <c r="J30" s="17"/>
      <c r="K30" s="17"/>
      <c r="L30" s="17"/>
      <c r="M30" s="18">
        <f t="shared" si="1"/>
        <v>0</v>
      </c>
      <c r="N30"/>
    </row>
    <row r="31" spans="1:14" ht="14.25" thickBot="1" thickTop="1">
      <c r="A31">
        <v>26</v>
      </c>
      <c r="B31" s="13" t="s">
        <v>342</v>
      </c>
      <c r="C31" s="26"/>
      <c r="D31" s="17"/>
      <c r="E31" s="17"/>
      <c r="F31" s="17"/>
      <c r="G31" s="17"/>
      <c r="H31" s="17"/>
      <c r="I31" s="17"/>
      <c r="J31" s="17"/>
      <c r="K31" s="17"/>
      <c r="L31" s="17"/>
      <c r="M31" s="18">
        <f t="shared" si="1"/>
        <v>0</v>
      </c>
      <c r="N31"/>
    </row>
    <row r="32" spans="1:14" ht="14.25" thickBot="1" thickTop="1">
      <c r="A32">
        <v>27</v>
      </c>
      <c r="B32" s="13" t="s">
        <v>268</v>
      </c>
      <c r="C32" s="26"/>
      <c r="D32" s="17"/>
      <c r="E32" s="17"/>
      <c r="F32" s="17"/>
      <c r="G32" s="17"/>
      <c r="H32" s="17"/>
      <c r="I32" s="17"/>
      <c r="J32" s="17"/>
      <c r="K32" s="17"/>
      <c r="L32" s="17"/>
      <c r="M32" s="18">
        <f t="shared" si="1"/>
        <v>0</v>
      </c>
      <c r="N32"/>
    </row>
    <row r="33" spans="1:14" ht="14.25" thickBot="1" thickTop="1">
      <c r="A33">
        <v>28</v>
      </c>
      <c r="B33" s="13" t="s">
        <v>343</v>
      </c>
      <c r="C33" s="26"/>
      <c r="D33" s="17"/>
      <c r="E33" s="17"/>
      <c r="F33" s="17"/>
      <c r="G33" s="17"/>
      <c r="H33" s="17"/>
      <c r="I33" s="17"/>
      <c r="J33" s="17"/>
      <c r="K33" s="17"/>
      <c r="L33" s="17"/>
      <c r="M33" s="18">
        <f t="shared" si="1"/>
        <v>0</v>
      </c>
      <c r="N33"/>
    </row>
    <row r="34" spans="1:14" ht="14.25" thickBot="1" thickTop="1">
      <c r="A34">
        <v>29</v>
      </c>
      <c r="B34" s="13" t="s">
        <v>382</v>
      </c>
      <c r="C34" s="26"/>
      <c r="D34" s="17"/>
      <c r="E34" s="17"/>
      <c r="F34" s="17"/>
      <c r="G34" s="17"/>
      <c r="H34" s="17"/>
      <c r="I34" s="17"/>
      <c r="J34" s="17"/>
      <c r="K34" s="17"/>
      <c r="L34" s="17"/>
      <c r="M34" s="18">
        <f t="shared" si="1"/>
        <v>0</v>
      </c>
      <c r="N34"/>
    </row>
    <row r="35" spans="1:14" ht="14.25" thickBot="1" thickTop="1">
      <c r="A35">
        <v>30</v>
      </c>
      <c r="B35" s="13" t="s">
        <v>273</v>
      </c>
      <c r="C35" s="26"/>
      <c r="D35" s="17"/>
      <c r="E35" s="17"/>
      <c r="F35" s="17"/>
      <c r="G35" s="17"/>
      <c r="H35" s="17"/>
      <c r="I35" s="17"/>
      <c r="J35" s="17"/>
      <c r="K35" s="17"/>
      <c r="L35" s="17"/>
      <c r="M35" s="18">
        <f t="shared" si="1"/>
        <v>0</v>
      </c>
      <c r="N35"/>
    </row>
    <row r="36" spans="1:14" ht="14.25" thickBot="1" thickTop="1">
      <c r="A36">
        <v>31</v>
      </c>
      <c r="B36" s="13" t="s">
        <v>203</v>
      </c>
      <c r="C36" s="26"/>
      <c r="D36" s="17"/>
      <c r="E36" s="17"/>
      <c r="F36" s="17"/>
      <c r="G36" s="17"/>
      <c r="H36" s="17"/>
      <c r="I36" s="17"/>
      <c r="J36" s="17"/>
      <c r="K36" s="17"/>
      <c r="L36" s="17"/>
      <c r="M36" s="18">
        <f t="shared" si="1"/>
        <v>0</v>
      </c>
      <c r="N36"/>
    </row>
    <row r="37" spans="1:14" ht="14.25" thickBot="1" thickTop="1">
      <c r="A37">
        <v>32</v>
      </c>
      <c r="B37" s="13" t="s">
        <v>220</v>
      </c>
      <c r="C37" s="26"/>
      <c r="D37" s="17"/>
      <c r="E37" s="17"/>
      <c r="F37" s="17"/>
      <c r="G37" s="17"/>
      <c r="H37" s="17"/>
      <c r="I37" s="17"/>
      <c r="J37" s="17"/>
      <c r="K37" s="17"/>
      <c r="L37" s="17"/>
      <c r="M37" s="18">
        <f t="shared" si="1"/>
        <v>0</v>
      </c>
      <c r="N37"/>
    </row>
    <row r="38" spans="1:14" ht="14.25" thickBot="1" thickTop="1">
      <c r="A38">
        <v>33</v>
      </c>
      <c r="B38" s="13" t="s">
        <v>380</v>
      </c>
      <c r="C38" s="26"/>
      <c r="D38" s="17"/>
      <c r="E38" s="17"/>
      <c r="F38" s="17"/>
      <c r="G38" s="17"/>
      <c r="H38" s="17"/>
      <c r="I38" s="17"/>
      <c r="J38" s="17"/>
      <c r="K38" s="17"/>
      <c r="L38" s="17"/>
      <c r="M38" s="18">
        <f t="shared" si="1"/>
        <v>0</v>
      </c>
      <c r="N38"/>
    </row>
    <row r="39" spans="1:14" ht="14.25" thickBot="1" thickTop="1">
      <c r="A39">
        <v>34</v>
      </c>
      <c r="B39" s="13" t="s">
        <v>271</v>
      </c>
      <c r="C39" s="26"/>
      <c r="D39" s="17"/>
      <c r="E39" s="17"/>
      <c r="F39" s="17"/>
      <c r="G39" s="17"/>
      <c r="H39" s="17"/>
      <c r="I39" s="17"/>
      <c r="J39" s="17"/>
      <c r="K39" s="17"/>
      <c r="L39" s="17"/>
      <c r="M39" s="18">
        <f t="shared" si="1"/>
        <v>0</v>
      </c>
      <c r="N39"/>
    </row>
    <row r="40" spans="1:14" ht="14.25" thickBot="1" thickTop="1">
      <c r="A40">
        <v>35</v>
      </c>
      <c r="B40" s="13" t="s">
        <v>390</v>
      </c>
      <c r="C40" s="26"/>
      <c r="D40" s="17"/>
      <c r="E40" s="17"/>
      <c r="F40" s="17"/>
      <c r="G40" s="17"/>
      <c r="H40" s="17"/>
      <c r="I40" s="17"/>
      <c r="J40" s="17"/>
      <c r="K40" s="17"/>
      <c r="L40" s="17"/>
      <c r="M40" s="18">
        <f t="shared" si="1"/>
        <v>0</v>
      </c>
      <c r="N40"/>
    </row>
    <row r="41" spans="1:14" ht="14.25" thickBot="1" thickTop="1">
      <c r="A41">
        <v>36</v>
      </c>
      <c r="B41" s="13" t="s">
        <v>406</v>
      </c>
      <c r="C41" s="26"/>
      <c r="D41" s="17"/>
      <c r="E41" s="17"/>
      <c r="F41" s="17"/>
      <c r="G41" s="17"/>
      <c r="H41" s="17"/>
      <c r="I41" s="17"/>
      <c r="J41" s="17"/>
      <c r="K41" s="17"/>
      <c r="L41" s="17"/>
      <c r="M41" s="18">
        <f t="shared" si="1"/>
        <v>0</v>
      </c>
      <c r="N41"/>
    </row>
    <row r="42" spans="1:13" ht="14.25" thickBot="1" thickTop="1">
      <c r="A42">
        <v>37</v>
      </c>
      <c r="B42" s="13" t="s">
        <v>346</v>
      </c>
      <c r="C42" s="26"/>
      <c r="D42" s="17"/>
      <c r="E42" s="17"/>
      <c r="F42" s="17"/>
      <c r="G42" s="17"/>
      <c r="H42" s="17"/>
      <c r="I42" s="17"/>
      <c r="J42" s="17"/>
      <c r="K42" s="17"/>
      <c r="L42" s="17"/>
      <c r="M42" s="18">
        <f t="shared" si="1"/>
        <v>0</v>
      </c>
    </row>
    <row r="43" spans="1:13" ht="14.25" thickBot="1" thickTop="1">
      <c r="A43">
        <v>38</v>
      </c>
      <c r="B43" s="13" t="s">
        <v>457</v>
      </c>
      <c r="C43" s="26"/>
      <c r="D43" s="17"/>
      <c r="E43" s="17"/>
      <c r="F43" s="17"/>
      <c r="G43" s="17"/>
      <c r="H43" s="17"/>
      <c r="I43" s="17"/>
      <c r="J43" s="17"/>
      <c r="K43" s="17"/>
      <c r="L43" s="17"/>
      <c r="M43" s="18">
        <f>SUM(D43:L43)</f>
        <v>0</v>
      </c>
    </row>
    <row r="44" ht="16.5" thickTop="1">
      <c r="B44" s="31"/>
    </row>
    <row r="45" ht="15.75">
      <c r="B45" s="31"/>
    </row>
    <row r="47" spans="2:14" ht="12.75">
      <c r="B47" s="25" t="s">
        <v>34</v>
      </c>
      <c r="C47" s="25"/>
      <c r="D47" s="17">
        <v>15</v>
      </c>
      <c r="E47"/>
      <c r="F47"/>
      <c r="G47"/>
      <c r="H47"/>
      <c r="I47"/>
      <c r="J47"/>
      <c r="K47"/>
      <c r="L47"/>
      <c r="M47"/>
      <c r="N47"/>
    </row>
    <row r="48" spans="2:14" ht="12.75">
      <c r="B48" s="25" t="s">
        <v>22</v>
      </c>
      <c r="C48" s="25"/>
      <c r="D48" s="17">
        <v>12</v>
      </c>
      <c r="E48"/>
      <c r="F48"/>
      <c r="G48"/>
      <c r="H48"/>
      <c r="I48"/>
      <c r="J48"/>
      <c r="K48"/>
      <c r="L48"/>
      <c r="M48"/>
      <c r="N48"/>
    </row>
    <row r="49" spans="2:14" ht="12.75">
      <c r="B49" s="25" t="s">
        <v>197</v>
      </c>
      <c r="C49" s="25"/>
      <c r="D49" s="17">
        <v>9</v>
      </c>
      <c r="E49"/>
      <c r="F49"/>
      <c r="G49"/>
      <c r="H49"/>
      <c r="I49"/>
      <c r="J49"/>
      <c r="K49"/>
      <c r="L49"/>
      <c r="M49"/>
      <c r="N49"/>
    </row>
    <row r="50" spans="2:14" ht="12.75">
      <c r="B50" s="27"/>
      <c r="C50" s="25"/>
      <c r="D50" s="17">
        <v>7</v>
      </c>
      <c r="E50"/>
      <c r="F50"/>
      <c r="G50"/>
      <c r="H50"/>
      <c r="I50"/>
      <c r="J50"/>
      <c r="K50"/>
      <c r="L50"/>
      <c r="M50"/>
      <c r="N50"/>
    </row>
    <row r="51" spans="2:14" ht="12.75">
      <c r="B51" s="27"/>
      <c r="C51" s="25"/>
      <c r="D51" s="17">
        <v>6</v>
      </c>
      <c r="E51"/>
      <c r="F51"/>
      <c r="G51"/>
      <c r="H51"/>
      <c r="I51"/>
      <c r="J51"/>
      <c r="K51"/>
      <c r="L51"/>
      <c r="M51"/>
      <c r="N51"/>
    </row>
    <row r="52" spans="2:14" ht="12.75">
      <c r="B52" s="27"/>
      <c r="C52" s="25"/>
      <c r="D52" s="17">
        <v>5</v>
      </c>
      <c r="E52"/>
      <c r="F52"/>
      <c r="G52"/>
      <c r="H52"/>
      <c r="I52"/>
      <c r="J52"/>
      <c r="K52"/>
      <c r="L52"/>
      <c r="M52"/>
      <c r="N52"/>
    </row>
    <row r="53" spans="2:14" ht="12.75">
      <c r="B53" s="27"/>
      <c r="C53" s="25"/>
      <c r="D53" s="17">
        <v>4</v>
      </c>
      <c r="E53"/>
      <c r="F53"/>
      <c r="G53"/>
      <c r="H53"/>
      <c r="I53"/>
      <c r="J53"/>
      <c r="K53"/>
      <c r="L53"/>
      <c r="M53"/>
      <c r="N53"/>
    </row>
    <row r="54" spans="2:14" ht="12.75">
      <c r="B54" s="27"/>
      <c r="C54" s="25"/>
      <c r="D54" s="17">
        <v>3</v>
      </c>
      <c r="E54"/>
      <c r="F54"/>
      <c r="G54"/>
      <c r="H54"/>
      <c r="I54"/>
      <c r="J54"/>
      <c r="K54"/>
      <c r="L54"/>
      <c r="M54"/>
      <c r="N54"/>
    </row>
    <row r="55" spans="2:14" ht="12.75">
      <c r="B55" s="27"/>
      <c r="C55" s="25"/>
      <c r="D55" s="17">
        <v>2</v>
      </c>
      <c r="E55"/>
      <c r="F55"/>
      <c r="G55"/>
      <c r="H55"/>
      <c r="I55"/>
      <c r="J55"/>
      <c r="K55"/>
      <c r="L55"/>
      <c r="M55"/>
      <c r="N55"/>
    </row>
    <row r="56" spans="2:14" ht="12.75">
      <c r="B56" s="27"/>
      <c r="C56" s="25"/>
      <c r="D56" s="17">
        <v>1</v>
      </c>
      <c r="E56"/>
      <c r="F56"/>
      <c r="G56"/>
      <c r="H56"/>
      <c r="I56"/>
      <c r="J56"/>
      <c r="K56"/>
      <c r="L56"/>
      <c r="M56"/>
      <c r="N56"/>
    </row>
    <row r="57" spans="2:14" ht="12.75">
      <c r="B57" s="27"/>
      <c r="C57" s="25"/>
      <c r="D57" s="25"/>
      <c r="E57"/>
      <c r="F57"/>
      <c r="G57"/>
      <c r="H57"/>
      <c r="I57"/>
      <c r="J57"/>
      <c r="K57"/>
      <c r="L57"/>
      <c r="M57"/>
      <c r="N57"/>
    </row>
    <row r="58" spans="2:14" ht="12.75">
      <c r="B58" s="27"/>
      <c r="C58" s="30"/>
      <c r="D58" s="30"/>
      <c r="E58"/>
      <c r="F58"/>
      <c r="G58"/>
      <c r="H58"/>
      <c r="I58"/>
      <c r="J58"/>
      <c r="K58"/>
      <c r="L58"/>
      <c r="M58"/>
      <c r="N58"/>
    </row>
    <row r="59" spans="2:14" ht="12.75">
      <c r="B59" s="25" t="s">
        <v>21</v>
      </c>
      <c r="C59"/>
      <c r="D59" s="32" t="s">
        <v>30</v>
      </c>
      <c r="E59"/>
      <c r="F59"/>
      <c r="G59"/>
      <c r="H59"/>
      <c r="I59"/>
      <c r="J59"/>
      <c r="K59"/>
      <c r="L59"/>
      <c r="M59"/>
      <c r="N59"/>
    </row>
    <row r="60" spans="2:14" ht="12.75">
      <c r="B60" s="25"/>
      <c r="C60"/>
      <c r="D60" s="32" t="s">
        <v>31</v>
      </c>
      <c r="E60"/>
      <c r="F60"/>
      <c r="G60"/>
      <c r="H60"/>
      <c r="I60"/>
      <c r="J60"/>
      <c r="K60"/>
      <c r="L60"/>
      <c r="M60"/>
      <c r="N60"/>
    </row>
    <row r="61" spans="2:14" ht="12.75">
      <c r="B61" s="25"/>
      <c r="C61"/>
      <c r="D61" s="32" t="s">
        <v>32</v>
      </c>
      <c r="E61"/>
      <c r="F61"/>
      <c r="G61"/>
      <c r="H61"/>
      <c r="I61"/>
      <c r="J61"/>
      <c r="K61"/>
      <c r="L61"/>
      <c r="M61"/>
      <c r="N61"/>
    </row>
    <row r="62" spans="2:14" ht="12.75">
      <c r="B62" s="27"/>
      <c r="C62"/>
      <c r="D62" s="32" t="s">
        <v>23</v>
      </c>
      <c r="E62"/>
      <c r="F62"/>
      <c r="G62"/>
      <c r="H62"/>
      <c r="I62"/>
      <c r="J62"/>
      <c r="K62"/>
      <c r="L62"/>
      <c r="M62"/>
      <c r="N62"/>
    </row>
    <row r="63" spans="2:14" ht="12.75">
      <c r="B63" s="27"/>
      <c r="C63"/>
      <c r="D63" s="32" t="s">
        <v>24</v>
      </c>
      <c r="E63"/>
      <c r="F63"/>
      <c r="G63"/>
      <c r="H63"/>
      <c r="I63"/>
      <c r="J63"/>
      <c r="K63"/>
      <c r="L63"/>
      <c r="M63"/>
      <c r="N63"/>
    </row>
    <row r="64" spans="2:14" ht="12.75">
      <c r="B64" s="27"/>
      <c r="C64"/>
      <c r="D64" s="32" t="s">
        <v>25</v>
      </c>
      <c r="E64"/>
      <c r="F64"/>
      <c r="G64"/>
      <c r="H64"/>
      <c r="I64"/>
      <c r="J64"/>
      <c r="K64"/>
      <c r="L64"/>
      <c r="M64"/>
      <c r="N64"/>
    </row>
    <row r="65" spans="2:14" ht="12.75">
      <c r="B65" s="27"/>
      <c r="C65"/>
      <c r="D65" s="32" t="s">
        <v>26</v>
      </c>
      <c r="E65"/>
      <c r="F65"/>
      <c r="G65"/>
      <c r="H65"/>
      <c r="I65"/>
      <c r="J65"/>
      <c r="K65"/>
      <c r="L65"/>
      <c r="M65"/>
      <c r="N65"/>
    </row>
    <row r="66" spans="2:14" ht="12.75">
      <c r="B66" s="27"/>
      <c r="C66"/>
      <c r="D66" s="32" t="s">
        <v>27</v>
      </c>
      <c r="E66"/>
      <c r="F66"/>
      <c r="G66"/>
      <c r="H66"/>
      <c r="I66"/>
      <c r="J66"/>
      <c r="K66"/>
      <c r="L66"/>
      <c r="M66"/>
      <c r="N66"/>
    </row>
    <row r="67" spans="2:14" ht="12.75">
      <c r="B67" s="27"/>
      <c r="C67"/>
      <c r="D67" s="32" t="s">
        <v>28</v>
      </c>
      <c r="E67"/>
      <c r="F67"/>
      <c r="G67"/>
      <c r="H67"/>
      <c r="I67"/>
      <c r="J67"/>
      <c r="K67"/>
      <c r="L67"/>
      <c r="M67"/>
      <c r="N67"/>
    </row>
    <row r="68" spans="2:14" ht="12.75">
      <c r="B68" s="27"/>
      <c r="C68"/>
      <c r="D68" s="32" t="s">
        <v>29</v>
      </c>
      <c r="E68"/>
      <c r="F68"/>
      <c r="G68"/>
      <c r="H68"/>
      <c r="I68"/>
      <c r="J68"/>
      <c r="K68"/>
      <c r="L68"/>
      <c r="M68"/>
      <c r="N68"/>
    </row>
    <row r="69" spans="2:14" ht="12.75">
      <c r="B69" s="27"/>
      <c r="C69" s="25"/>
      <c r="D69" s="25"/>
      <c r="E69"/>
      <c r="F69"/>
      <c r="G69"/>
      <c r="H69"/>
      <c r="I69"/>
      <c r="J69"/>
      <c r="K69"/>
      <c r="L69"/>
      <c r="M69"/>
      <c r="N69"/>
    </row>
    <row r="70" spans="2:14" ht="15">
      <c r="B70" s="39" t="s">
        <v>33</v>
      </c>
      <c r="C70" s="30"/>
      <c r="D70" s="3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2:14" ht="12.75">
      <c r="B71" s="41"/>
      <c r="C71" s="30"/>
      <c r="D71" s="30"/>
      <c r="E71" s="40"/>
      <c r="F71" s="40"/>
      <c r="G71" s="40"/>
      <c r="H71" s="40"/>
      <c r="I71" s="40"/>
      <c r="J71" s="40"/>
      <c r="K71" s="40"/>
      <c r="L71" s="40"/>
      <c r="M71" s="40"/>
      <c r="N71" s="40"/>
    </row>
    <row r="72" ht="15">
      <c r="B72" s="42" t="s">
        <v>198</v>
      </c>
    </row>
    <row r="73" ht="15">
      <c r="B73" s="42" t="s">
        <v>35</v>
      </c>
    </row>
    <row r="74" ht="15">
      <c r="B74" s="42" t="s">
        <v>199</v>
      </c>
    </row>
  </sheetData>
  <sheetProtection password="CC43" sheet="1" selectLockedCells="1" selectUnlockedCells="1"/>
  <mergeCells count="2">
    <mergeCell ref="B2:N2"/>
    <mergeCell ref="B1:N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71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Bankadati 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Gatti Piera</dc:creator>
  <cp:keywords/>
  <dc:description/>
  <cp:lastModifiedBy>Bruno</cp:lastModifiedBy>
  <cp:lastPrinted>2012-07-21T19:05:39Z</cp:lastPrinted>
  <dcterms:created xsi:type="dcterms:W3CDTF">2001-03-13T08:45:55Z</dcterms:created>
  <dcterms:modified xsi:type="dcterms:W3CDTF">2012-08-05T15:54:22Z</dcterms:modified>
  <cp:category/>
  <cp:version/>
  <cp:contentType/>
  <cp:contentStatus/>
</cp:coreProperties>
</file>